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<sst xmlns="http://schemas.openxmlformats.org/spreadsheetml/2006/main" count="294" uniqueCount="110">
  <si>
    <t xml:space="preserve">Школа</t>
  </si>
  <si>
    <t xml:space="preserve">МБОУ "Диюрская ООШ"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</si>
  <si>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</si>
  <si>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</si>
  <si>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</si>
  <si>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</si>
  <si>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</si>
  <si>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Семяшкин С.Н.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</si>
  <si>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</si>
  <si>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</si>
  <si>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</si>
  <si>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</si>
  <si>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</si>
  <si>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</si>
  <si>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</si>
  <si>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</si>
  <si>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</si>
  <si>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</si>
  <si>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</si>
  <si>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</si>
  <si>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</si>
  <si>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</si>
  <si>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</si>
  <si>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</si>
  <si>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из  "Геркулеса" жидкая</t>
  </si>
  <si>
    <t xml:space="preserve">гор.напиток</t>
  </si>
  <si>
    <t xml:space="preserve">чай сладкий</t>
  </si>
  <si>
    <t xml:space="preserve">хлеб</t>
  </si>
  <si>
    <t xml:space="preserve">хлеб пшеничный</t>
  </si>
  <si>
    <t xml:space="preserve">масло сливочное</t>
  </si>
  <si>
    <t xml:space="preserve">масло сливочное (порциями)</t>
  </si>
  <si>
    <t xml:space="preserve">запеканка</t>
  </si>
  <si>
    <t xml:space="preserve">запеканка из творога с вареньем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</si>
  <si>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</si>
  <si>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</si>
  <si>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</si>
  <si>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</si>
  <si>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</si>
  <si>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</si>
  <si>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плов из отварной говядины</t>
  </si>
  <si>
    <t xml:space="preserve">гарнир</t>
  </si>
  <si>
    <t xml:space="preserve">напиток</t>
  </si>
  <si>
    <t xml:space="preserve">чай с молоком</t>
  </si>
  <si>
    <t xml:space="preserve">хлеб бел.</t>
  </si>
  <si>
    <t xml:space="preserve">хлеб черн.</t>
  </si>
  <si>
    <t xml:space="preserve">Итого за день:</t>
  </si>
  <si>
    <t xml:space="preserve">каша пшенная</t>
  </si>
  <si>
    <t xml:space="preserve">бутерброды</t>
  </si>
  <si>
    <t xml:space="preserve">бутерброды с джемом</t>
  </si>
  <si>
    <t xml:space="preserve">яйцо</t>
  </si>
  <si>
    <t xml:space="preserve">яйцо вареное</t>
  </si>
  <si>
    <t xml:space="preserve">суп картофельный с рыбой</t>
  </si>
  <si>
    <t xml:space="preserve">бефстроганов из отварной говядины с соусом</t>
  </si>
  <si>
    <t xml:space="preserve">макароны отварные</t>
  </si>
  <si>
    <t xml:space="preserve">каша молочная кукурузная жидкая</t>
  </si>
  <si>
    <t xml:space="preserve">компот из  кураги</t>
  </si>
  <si>
    <t xml:space="preserve">сыр</t>
  </si>
  <si>
    <t xml:space="preserve">сыр (порциями)</t>
  </si>
  <si>
    <t xml:space="preserve">суп картофельный с бобовыми</t>
  </si>
  <si>
    <t xml:space="preserve">птица отварная</t>
  </si>
  <si>
    <t xml:space="preserve">рис отварной</t>
  </si>
  <si>
    <t xml:space="preserve">компот кураги</t>
  </si>
  <si>
    <t xml:space="preserve">каша гречневая</t>
  </si>
  <si>
    <t xml:space="preserve">чай с лимоном</t>
  </si>
  <si>
    <t xml:space="preserve">фрукты</t>
  </si>
  <si>
    <t xml:space="preserve">апельсины</t>
  </si>
  <si>
    <t xml:space="preserve">салат из свежих огурцов</t>
  </si>
  <si>
    <t xml:space="preserve">суп крестьянский с крупой (рисовая)</t>
  </si>
  <si>
    <t xml:space="preserve">жаркое по-домашнему</t>
  </si>
  <si>
    <t xml:space="preserve">кисель из концентрата плодового или ягодного</t>
  </si>
  <si>
    <t xml:space="preserve"> </t>
  </si>
  <si>
    <t xml:space="preserve">каша ячневая</t>
  </si>
  <si>
    <t xml:space="preserve">хлеб пш</t>
  </si>
  <si>
    <t xml:space="preserve">сыр порциями</t>
  </si>
  <si>
    <t xml:space="preserve">мандарины</t>
  </si>
  <si>
    <t xml:space="preserve">2блюдо</t>
  </si>
  <si>
    <t xml:space="preserve">омлет натуральный</t>
  </si>
  <si>
    <t xml:space="preserve">каша рисовая молочная жидкая</t>
  </si>
  <si>
    <t xml:space="preserve">молоко сгущенное с какао</t>
  </si>
  <si>
    <t xml:space="preserve">салат из свежих помидоров</t>
  </si>
  <si>
    <t xml:space="preserve">суп крестьянский с крупой (ячневая)</t>
  </si>
  <si>
    <t xml:space="preserve">котлеты с соусом</t>
  </si>
  <si>
    <t xml:space="preserve">каша гречневая рассыпчатая</t>
  </si>
  <si>
    <t xml:space="preserve">каша манная молочная</t>
  </si>
  <si>
    <t xml:space="preserve">к-т из смеси сухофруктов</t>
  </si>
  <si>
    <t xml:space="preserve">груша</t>
  </si>
  <si>
    <t xml:space="preserve">салат из свежих помидоров и огурцов</t>
  </si>
  <si>
    <t xml:space="preserve">свекольник</t>
  </si>
  <si>
    <t xml:space="preserve">рыба.тушенная в сметанном соусе</t>
  </si>
  <si>
    <t xml:space="preserve">суп молоный с макаронными изделиями</t>
  </si>
  <si>
    <t xml:space="preserve">масло порциями</t>
  </si>
  <si>
    <t xml:space="preserve">огурцы свежие нарезка</t>
  </si>
  <si>
    <t xml:space="preserve">суп рассольник</t>
  </si>
  <si>
    <t xml:space="preserve">мясо отварное</t>
  </si>
  <si>
    <t xml:space="preserve">капуста тушеная</t>
  </si>
  <si>
    <t xml:space="preserve">напиток из шиповника</t>
  </si>
  <si>
    <t xml:space="preserve">выпечка</t>
  </si>
  <si>
    <t xml:space="preserve">каша "Дружба"</t>
  </si>
  <si>
    <t xml:space="preserve">сыр </t>
  </si>
  <si>
    <t xml:space="preserve">яблоко</t>
  </si>
  <si>
    <t xml:space="preserve">щи из свежей капусты с картофелем</t>
  </si>
  <si>
    <t xml:space="preserve">картофельная запеканка с мясом</t>
  </si>
  <si>
    <t xml:space="preserve">компот из апельсинов с яблоками</t>
  </si>
  <si>
    <t xml:space="preserve">каша пшеничная молочная жидкая</t>
  </si>
  <si>
    <t xml:space="preserve">какао с молоком сгущенным</t>
  </si>
  <si>
    <t xml:space="preserve">масло</t>
  </si>
  <si>
    <t xml:space="preserve">борщ с капустой и картофелем</t>
  </si>
  <si>
    <t xml:space="preserve">тефтели из говядины с рисом (ёжики")</t>
  </si>
  <si>
    <t xml:space="preserve">какао с молоком сгущённым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</si>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</sst>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0">
    <font>
      <sz val="11"/>
      <color rgb="FF2D2D2D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2D2D2D"/>
      <name val="Arial"/>
      <family val="2"/>
    </font>
    <font>
      <b val="true"/>
      <sz val="14"/>
      <color rgb="FF4C4C4C"/>
      <name val="Arial"/>
      <family val="2"/>
    </font>
    <font>
      <sz val="10"/>
      <color rgb="FF4C4C4C"/>
      <name val="Arial"/>
      <family val="2"/>
    </font>
    <font>
      <b val="true"/>
      <sz val="8"/>
      <color rgb="FF2D2D2D"/>
      <name val="Arial"/>
      <family val="2"/>
    </font>
    <font>
      <i val="true"/>
      <sz val="11"/>
      <color rgb="FF2D2D2D"/>
      <name val="Calibri"/>
      <family val="2"/>
    </font>
    <font>
      <b val="true"/>
      <sz val="10"/>
      <color rgb="FF2D2D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3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V1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82" activeCellId="0" sqref="C18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6.68"/>
    <col collapsed="false" customWidth="true" hidden="false" outlineLevel="0" max="5" min="5" style="1" width="46.09"/>
    <col collapsed="false" customWidth="true" hidden="false" outlineLevel="0" max="6" min="6" style="1" width="9.27"/>
    <col collapsed="false" customWidth="true" hidden="false" outlineLevel="0" max="7" min="7" style="1" width="8.27"/>
    <col collapsed="false" customWidth="true" hidden="false" outlineLevel="0" max="8" min="8" style="1" width="7.55"/>
    <col collapsed="false" customWidth="true" hidden="false" outlineLevel="0" max="9" min="9" style="1" width="6.84"/>
    <col collapsed="false" customWidth="false" hidden="false" outlineLevel="0" max="10" min="10" style="1" width="9.13"/>
    <col collapsed="false" customWidth="true" hidden="false" outlineLevel="0" max="11" min="11" style="1" width="9.84"/>
    <col collapsed="false" customWidth="false" hidden="false" outlineLevel="0" max="257" min="12" style="1" width="9.13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customFormat="false" ht="17.25" hidden="false" customHeight="true" outlineLevel="0" collapsed="false">
      <c r="A3" s="7" t="s">
        <v>8</v>
      </c>
      <c r="C3" s="1"/>
      <c r="D3" s="8"/>
      <c r="E3" s="9" t="s">
        <v>9</v>
      </c>
      <c r="G3" s="1" t="s">
        <v>10</v>
      </c>
      <c r="H3" s="10" t="n">
        <v>2024</v>
      </c>
      <c r="I3" s="10"/>
      <c r="J3" s="10"/>
      <c r="K3" s="10"/>
    </row>
    <row r="4" customFormat="false" ht="12.75" hidden="false" customHeight="false" outlineLevel="0" collapsed="false">
      <c r="C4" s="1"/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13" t="s">
        <v>21</v>
      </c>
    </row>
    <row r="6" customFormat="false" ht="15" hidden="false" customHeight="false" outlineLevel="0" collapsed="false">
      <c r="A6" s="14" t="n">
        <v>1</v>
      </c>
      <c r="B6" s="15" t="n">
        <v>1</v>
      </c>
      <c r="C6" s="16" t="s">
        <v>22</v>
      </c>
      <c r="D6" s="17" t="s">
        <v>23</v>
      </c>
      <c r="E6" s="18" t="s">
        <v>24</v>
      </c>
      <c r="F6" s="19" t="n">
        <v>205</v>
      </c>
      <c r="G6" s="19" t="n">
        <v>6.33</v>
      </c>
      <c r="H6" s="19" t="n">
        <v>8.9</v>
      </c>
      <c r="I6" s="19" t="n">
        <v>25.49</v>
      </c>
      <c r="J6" s="19" t="n">
        <v>207.38</v>
      </c>
      <c r="K6" s="20" t="n">
        <v>109</v>
      </c>
    </row>
    <row r="7" customFormat="false" ht="15" hidden="false" customHeight="false" outlineLevel="0" collapsed="false">
      <c r="A7" s="21"/>
      <c r="B7" s="22"/>
      <c r="C7" s="23"/>
      <c r="D7" s="24" t="s">
        <v>25</v>
      </c>
      <c r="E7" s="25" t="s">
        <v>26</v>
      </c>
      <c r="F7" s="26" t="n">
        <v>200</v>
      </c>
      <c r="G7" s="26" t="n">
        <v>0.12</v>
      </c>
      <c r="H7" s="26" t="n">
        <v>0</v>
      </c>
      <c r="I7" s="26" t="n">
        <v>12.04</v>
      </c>
      <c r="J7" s="26" t="n">
        <v>48.64</v>
      </c>
      <c r="K7" s="27" t="n">
        <v>300</v>
      </c>
    </row>
    <row r="8" customFormat="false" ht="15" hidden="false" customHeight="false" outlineLevel="0" collapsed="false">
      <c r="A8" s="21"/>
      <c r="B8" s="22"/>
      <c r="C8" s="23"/>
      <c r="D8" s="24" t="s">
        <v>27</v>
      </c>
      <c r="E8" s="25" t="s">
        <v>28</v>
      </c>
      <c r="F8" s="26" t="n">
        <v>40</v>
      </c>
      <c r="G8" s="26" t="n">
        <v>3.04</v>
      </c>
      <c r="H8" s="26" t="n">
        <v>0.3</v>
      </c>
      <c r="I8" s="26" t="n">
        <v>19.5</v>
      </c>
      <c r="J8" s="26" t="n">
        <v>95.2</v>
      </c>
      <c r="K8" s="27"/>
    </row>
    <row r="9" customFormat="false" ht="15" hidden="false" customHeight="false" outlineLevel="0" collapsed="false">
      <c r="A9" s="21"/>
      <c r="B9" s="22"/>
      <c r="C9" s="23"/>
      <c r="D9" s="24" t="s">
        <v>29</v>
      </c>
      <c r="E9" s="25" t="s">
        <v>30</v>
      </c>
      <c r="F9" s="26" t="n">
        <v>10</v>
      </c>
      <c r="G9" s="26" t="n">
        <v>0.1</v>
      </c>
      <c r="H9" s="26" t="n">
        <v>7.2</v>
      </c>
      <c r="I9" s="26" t="n">
        <v>0.1</v>
      </c>
      <c r="J9" s="26" t="n">
        <v>66</v>
      </c>
      <c r="K9" s="27" t="n">
        <v>365</v>
      </c>
    </row>
    <row r="10" s="29" customFormat="true" ht="15" hidden="false" customHeight="false" outlineLevel="0" collapsed="false">
      <c r="A10" s="21"/>
      <c r="B10" s="22"/>
      <c r="C10" s="23"/>
      <c r="D10" s="24" t="s">
        <v>31</v>
      </c>
      <c r="E10" s="25" t="s">
        <v>32</v>
      </c>
      <c r="F10" s="26" t="n">
        <v>190</v>
      </c>
      <c r="G10" s="26" t="n">
        <v>29.22</v>
      </c>
      <c r="H10" s="26" t="n">
        <v>12.11</v>
      </c>
      <c r="I10" s="26" t="n">
        <v>29.1</v>
      </c>
      <c r="J10" s="26" t="n">
        <v>342.23</v>
      </c>
      <c r="K10" s="27" t="n">
        <v>141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</row>
    <row r="11" s="29" customFormat="true" ht="15" hidden="false" customHeight="false" outlineLevel="0" collapsed="false">
      <c r="A11" s="21"/>
      <c r="B11" s="22"/>
      <c r="C11" s="23"/>
      <c r="D11" s="30"/>
      <c r="E11" s="25"/>
      <c r="F11" s="26"/>
      <c r="G11" s="26"/>
      <c r="H11" s="26"/>
      <c r="I11" s="26"/>
      <c r="J11" s="26"/>
      <c r="K11" s="27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</row>
    <row r="12" customFormat="false" ht="15" hidden="false" customHeight="false" outlineLevel="0" collapsed="false">
      <c r="A12" s="31"/>
      <c r="B12" s="32"/>
      <c r="C12" s="33"/>
      <c r="D12" s="34" t="s">
        <v>33</v>
      </c>
      <c r="E12" s="35"/>
      <c r="F12" s="36" t="n">
        <f aca="false">SUM(F6:F11)</f>
        <v>645</v>
      </c>
      <c r="G12" s="36" t="n">
        <f aca="false">SUM(G6:G11)</f>
        <v>38.81</v>
      </c>
      <c r="H12" s="36" t="n">
        <f aca="false">SUM(H6:H11)</f>
        <v>28.51</v>
      </c>
      <c r="I12" s="36" t="n">
        <f aca="false">SUM(I6:I11)</f>
        <v>86.23</v>
      </c>
      <c r="J12" s="36" t="n">
        <f aca="false">SUM(J6:J11)</f>
        <v>759.45</v>
      </c>
      <c r="K12" s="37"/>
    </row>
    <row r="13" customFormat="false" ht="15" hidden="false" customHeight="false" outlineLevel="0" collapsed="false">
      <c r="A13" s="38" t="n">
        <f aca="false">A6</f>
        <v>1</v>
      </c>
      <c r="B13" s="39" t="n">
        <f aca="false">B6</f>
        <v>1</v>
      </c>
      <c r="C13" s="40" t="s">
        <v>34</v>
      </c>
      <c r="D13" s="24" t="s">
        <v>35</v>
      </c>
      <c r="E13" s="25"/>
      <c r="F13" s="26"/>
      <c r="G13" s="26"/>
      <c r="H13" s="26"/>
      <c r="I13" s="26"/>
      <c r="J13" s="26"/>
      <c r="K13" s="27"/>
    </row>
    <row r="14" customFormat="false" ht="15" hidden="false" customHeight="false" outlineLevel="0" collapsed="false">
      <c r="A14" s="21"/>
      <c r="B14" s="22"/>
      <c r="C14" s="23"/>
      <c r="D14" s="24" t="s">
        <v>36</v>
      </c>
      <c r="E14" s="25" t="s">
        <v>37</v>
      </c>
      <c r="F14" s="26" t="n">
        <v>250</v>
      </c>
      <c r="G14" s="26" t="n">
        <v>2.83</v>
      </c>
      <c r="H14" s="26" t="n">
        <v>2.86</v>
      </c>
      <c r="I14" s="26" t="n">
        <v>21.76</v>
      </c>
      <c r="J14" s="26" t="n">
        <v>124.09</v>
      </c>
      <c r="K14" s="27" t="n">
        <v>47</v>
      </c>
    </row>
    <row r="15" s="29" customFormat="true" ht="15" hidden="false" customHeight="false" outlineLevel="0" collapsed="false">
      <c r="A15" s="21"/>
      <c r="B15" s="22"/>
      <c r="C15" s="23"/>
      <c r="D15" s="24" t="s">
        <v>38</v>
      </c>
      <c r="E15" s="25" t="s">
        <v>39</v>
      </c>
      <c r="F15" s="26" t="n">
        <v>210</v>
      </c>
      <c r="G15" s="26" t="n">
        <v>24.33</v>
      </c>
      <c r="H15" s="26" t="n">
        <v>20.69</v>
      </c>
      <c r="I15" s="26" t="n">
        <v>33.71</v>
      </c>
      <c r="J15" s="26" t="n">
        <v>418.37</v>
      </c>
      <c r="K15" s="27" t="n">
        <v>193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</row>
    <row r="16" customFormat="false" ht="15" hidden="false" customHeight="false" outlineLevel="0" collapsed="false">
      <c r="A16" s="21"/>
      <c r="B16" s="22"/>
      <c r="C16" s="23"/>
      <c r="D16" s="24" t="s">
        <v>40</v>
      </c>
      <c r="E16" s="25"/>
      <c r="F16" s="26"/>
      <c r="G16" s="26"/>
      <c r="H16" s="26"/>
      <c r="I16" s="26"/>
      <c r="J16" s="26"/>
      <c r="K16" s="27"/>
    </row>
    <row r="17" customFormat="false" ht="15" hidden="false" customHeight="false" outlineLevel="0" collapsed="false">
      <c r="A17" s="21"/>
      <c r="B17" s="22"/>
      <c r="C17" s="23"/>
      <c r="D17" s="24" t="s">
        <v>41</v>
      </c>
      <c r="E17" s="25" t="s">
        <v>42</v>
      </c>
      <c r="F17" s="26" t="n">
        <v>200</v>
      </c>
      <c r="G17" s="26" t="n">
        <v>2.79</v>
      </c>
      <c r="H17" s="26" t="n">
        <v>2.55</v>
      </c>
      <c r="I17" s="26" t="n">
        <v>13.27</v>
      </c>
      <c r="J17" s="26" t="n">
        <v>87.25</v>
      </c>
      <c r="K17" s="27" t="n">
        <v>298</v>
      </c>
    </row>
    <row r="18" customFormat="false" ht="15" hidden="false" customHeight="false" outlineLevel="0" collapsed="false">
      <c r="A18" s="21"/>
      <c r="B18" s="22"/>
      <c r="C18" s="23"/>
      <c r="D18" s="24" t="s">
        <v>43</v>
      </c>
      <c r="E18" s="25" t="s">
        <v>28</v>
      </c>
      <c r="F18" s="26" t="n">
        <v>60</v>
      </c>
      <c r="G18" s="26" t="n">
        <v>3.04</v>
      </c>
      <c r="H18" s="26" t="n">
        <v>0.32</v>
      </c>
      <c r="I18" s="26" t="n">
        <v>19.48</v>
      </c>
      <c r="J18" s="26" t="n">
        <v>95.2</v>
      </c>
      <c r="K18" s="27"/>
    </row>
    <row r="19" customFormat="false" ht="15" hidden="false" customHeight="false" outlineLevel="0" collapsed="false">
      <c r="A19" s="21"/>
      <c r="B19" s="22"/>
      <c r="C19" s="23"/>
      <c r="D19" s="24" t="s">
        <v>44</v>
      </c>
      <c r="E19" s="25"/>
      <c r="F19" s="26"/>
      <c r="G19" s="26"/>
      <c r="H19" s="26"/>
      <c r="I19" s="26"/>
      <c r="J19" s="26"/>
      <c r="K19" s="27"/>
    </row>
    <row r="20" customFormat="false" ht="15" hidden="false" customHeight="false" outlineLevel="0" collapsed="false">
      <c r="A20" s="21"/>
      <c r="B20" s="22"/>
      <c r="C20" s="23"/>
      <c r="D20" s="30"/>
      <c r="E20" s="25"/>
      <c r="F20" s="26"/>
      <c r="G20" s="26"/>
      <c r="H20" s="26"/>
      <c r="I20" s="26"/>
      <c r="J20" s="26"/>
      <c r="K20" s="27"/>
    </row>
    <row r="21" customFormat="false" ht="15" hidden="false" customHeight="false" outlineLevel="0" collapsed="false">
      <c r="A21" s="21"/>
      <c r="B21" s="22"/>
      <c r="C21" s="23"/>
      <c r="D21" s="30"/>
      <c r="E21" s="25"/>
      <c r="F21" s="26"/>
      <c r="G21" s="26"/>
      <c r="H21" s="26"/>
      <c r="I21" s="26"/>
      <c r="J21" s="26"/>
      <c r="K21" s="27"/>
    </row>
    <row r="22" customFormat="false" ht="15" hidden="false" customHeight="false" outlineLevel="0" collapsed="false">
      <c r="A22" s="31"/>
      <c r="B22" s="32"/>
      <c r="C22" s="33"/>
      <c r="D22" s="34" t="s">
        <v>33</v>
      </c>
      <c r="E22" s="35"/>
      <c r="F22" s="36" t="n">
        <f aca="false">SUM(F13:F21)</f>
        <v>720</v>
      </c>
      <c r="G22" s="36" t="n">
        <f aca="false">SUM(G13:G21)</f>
        <v>32.99</v>
      </c>
      <c r="H22" s="36" t="n">
        <f aca="false">SUM(H13:H21)</f>
        <v>26.42</v>
      </c>
      <c r="I22" s="36" t="n">
        <f aca="false">SUM(I13:I21)</f>
        <v>88.22</v>
      </c>
      <c r="J22" s="36" t="n">
        <f aca="false">SUM(J13:J21)</f>
        <v>724.91</v>
      </c>
      <c r="K22" s="37"/>
    </row>
    <row r="23" customFormat="false" ht="15.75" hidden="false" customHeight="true" outlineLevel="0" collapsed="false">
      <c r="A23" s="41" t="n">
        <f aca="false">A6</f>
        <v>1</v>
      </c>
      <c r="B23" s="42" t="n">
        <f aca="false">B6</f>
        <v>1</v>
      </c>
      <c r="C23" s="43" t="s">
        <v>45</v>
      </c>
      <c r="D23" s="43"/>
      <c r="E23" s="44"/>
      <c r="F23" s="45" t="n">
        <f aca="false">F12+F22</f>
        <v>1365</v>
      </c>
      <c r="G23" s="45" t="n">
        <f aca="false">G12+G22</f>
        <v>71.8</v>
      </c>
      <c r="H23" s="45" t="n">
        <f aca="false">H12+H22</f>
        <v>54.93</v>
      </c>
      <c r="I23" s="45" t="n">
        <f aca="false">I12+I22</f>
        <v>174.45</v>
      </c>
      <c r="J23" s="45" t="n">
        <f aca="false">J12+J22</f>
        <v>1484.36</v>
      </c>
      <c r="K23" s="45"/>
    </row>
    <row r="24" customFormat="false" ht="15" hidden="false" customHeight="false" outlineLevel="0" collapsed="false">
      <c r="A24" s="14" t="n">
        <v>1</v>
      </c>
      <c r="B24" s="15" t="n">
        <v>2</v>
      </c>
      <c r="C24" s="16" t="s">
        <v>22</v>
      </c>
      <c r="D24" s="17" t="s">
        <v>23</v>
      </c>
      <c r="E24" s="18" t="s">
        <v>46</v>
      </c>
      <c r="F24" s="19" t="n">
        <v>205</v>
      </c>
      <c r="G24" s="19" t="n">
        <v>6.04</v>
      </c>
      <c r="H24" s="19" t="n">
        <v>7.27</v>
      </c>
      <c r="I24" s="19" t="n">
        <v>34.29</v>
      </c>
      <c r="J24" s="19" t="n">
        <v>227.16</v>
      </c>
      <c r="K24" s="20" t="n">
        <v>108</v>
      </c>
    </row>
    <row r="25" customFormat="false" ht="15" hidden="false" customHeight="false" outlineLevel="0" collapsed="false">
      <c r="A25" s="21"/>
      <c r="B25" s="22"/>
      <c r="C25" s="23"/>
      <c r="D25" s="24" t="s">
        <v>25</v>
      </c>
      <c r="E25" s="25" t="s">
        <v>26</v>
      </c>
      <c r="F25" s="26" t="n">
        <v>200</v>
      </c>
      <c r="G25" s="26" t="n">
        <v>0.12</v>
      </c>
      <c r="H25" s="26" t="n">
        <v>0</v>
      </c>
      <c r="I25" s="26" t="n">
        <v>12.04</v>
      </c>
      <c r="J25" s="26" t="n">
        <v>48.64</v>
      </c>
      <c r="K25" s="27" t="n">
        <v>300</v>
      </c>
    </row>
    <row r="26" customFormat="false" ht="15" hidden="false" customHeight="false" outlineLevel="0" collapsed="false">
      <c r="A26" s="21"/>
      <c r="B26" s="22"/>
      <c r="C26" s="23"/>
      <c r="D26" s="24" t="s">
        <v>27</v>
      </c>
      <c r="E26" s="25" t="s">
        <v>28</v>
      </c>
      <c r="F26" s="26" t="n">
        <v>40</v>
      </c>
      <c r="G26" s="26" t="n">
        <v>3.04</v>
      </c>
      <c r="H26" s="26" t="n">
        <v>0.32</v>
      </c>
      <c r="I26" s="26" t="n">
        <v>19.48</v>
      </c>
      <c r="J26" s="26" t="n">
        <v>95.2</v>
      </c>
      <c r="K26" s="27"/>
    </row>
    <row r="27" customFormat="false" ht="15" hidden="false" customHeight="false" outlineLevel="0" collapsed="false">
      <c r="A27" s="21"/>
      <c r="B27" s="22"/>
      <c r="C27" s="23"/>
      <c r="D27" s="24" t="s">
        <v>47</v>
      </c>
      <c r="E27" s="25" t="s">
        <v>48</v>
      </c>
      <c r="F27" s="26" t="n">
        <v>60</v>
      </c>
      <c r="G27" s="26" t="n">
        <v>1.72</v>
      </c>
      <c r="H27" s="26" t="n">
        <v>4.2</v>
      </c>
      <c r="I27" s="26" t="n">
        <v>32.9</v>
      </c>
      <c r="J27" s="26" t="n">
        <v>176.3</v>
      </c>
      <c r="K27" s="27" t="n">
        <v>381</v>
      </c>
    </row>
    <row r="28" s="47" customFormat="true" ht="15" hidden="false" customHeight="false" outlineLevel="0" collapsed="false">
      <c r="A28" s="21"/>
      <c r="B28" s="22"/>
      <c r="C28" s="23"/>
      <c r="D28" s="30" t="s">
        <v>49</v>
      </c>
      <c r="E28" s="25" t="s">
        <v>50</v>
      </c>
      <c r="F28" s="26" t="n">
        <v>40</v>
      </c>
      <c r="G28" s="26" t="n">
        <v>5.08</v>
      </c>
      <c r="H28" s="26" t="n">
        <v>4.6</v>
      </c>
      <c r="I28" s="26" t="n">
        <v>0.28</v>
      </c>
      <c r="J28" s="26" t="n">
        <v>62.8</v>
      </c>
      <c r="K28" s="27" t="n">
        <v>139</v>
      </c>
      <c r="L28" s="28"/>
      <c r="M28" s="28"/>
      <c r="N28" s="28"/>
      <c r="O28" s="28"/>
      <c r="P28" s="28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  <c r="DT28" s="46"/>
      <c r="DU28" s="46"/>
      <c r="DV28" s="46"/>
      <c r="DW28" s="46"/>
      <c r="DX28" s="46"/>
      <c r="DY28" s="46"/>
      <c r="DZ28" s="46"/>
      <c r="EA28" s="46"/>
      <c r="EB28" s="46"/>
      <c r="EC28" s="46"/>
      <c r="ED28" s="46"/>
      <c r="EE28" s="46"/>
      <c r="EF28" s="46"/>
      <c r="EG28" s="46"/>
      <c r="EH28" s="46"/>
      <c r="EI28" s="46"/>
      <c r="EJ28" s="46"/>
      <c r="EK28" s="46"/>
      <c r="EL28" s="46"/>
      <c r="EM28" s="46"/>
      <c r="EN28" s="46"/>
      <c r="EO28" s="46"/>
      <c r="EP28" s="46"/>
      <c r="EQ28" s="46"/>
      <c r="ER28" s="46"/>
      <c r="ES28" s="46"/>
      <c r="ET28" s="46"/>
      <c r="EU28" s="46"/>
      <c r="EV28" s="46"/>
      <c r="EW28" s="46"/>
      <c r="EX28" s="46"/>
      <c r="EY28" s="46"/>
      <c r="EZ28" s="46"/>
      <c r="FA28" s="46"/>
      <c r="FB28" s="46"/>
      <c r="FC28" s="46"/>
      <c r="FD28" s="46"/>
      <c r="FE28" s="46"/>
      <c r="FF28" s="46"/>
      <c r="FG28" s="46"/>
      <c r="FH28" s="46"/>
      <c r="FI28" s="46"/>
      <c r="FJ28" s="46"/>
      <c r="FK28" s="46"/>
      <c r="FL28" s="46"/>
      <c r="FM28" s="46"/>
      <c r="FN28" s="46"/>
      <c r="FO28" s="46"/>
      <c r="FP28" s="46"/>
      <c r="FQ28" s="46"/>
      <c r="FR28" s="46"/>
      <c r="FS28" s="46"/>
      <c r="FT28" s="46"/>
      <c r="FU28" s="46"/>
      <c r="FV28" s="46"/>
      <c r="FW28" s="46"/>
      <c r="FX28" s="46"/>
      <c r="FY28" s="46"/>
      <c r="FZ28" s="46"/>
      <c r="GA28" s="46"/>
      <c r="GB28" s="46"/>
      <c r="GC28" s="46"/>
      <c r="GD28" s="46"/>
      <c r="GE28" s="46"/>
      <c r="GF28" s="46"/>
      <c r="GG28" s="46"/>
      <c r="GH28" s="46"/>
      <c r="GI28" s="46"/>
      <c r="GJ28" s="46"/>
      <c r="GK28" s="46"/>
      <c r="GL28" s="46"/>
      <c r="GM28" s="46"/>
      <c r="GN28" s="46"/>
      <c r="GO28" s="46"/>
      <c r="GP28" s="46"/>
      <c r="GQ28" s="46"/>
      <c r="GR28" s="46"/>
      <c r="GS28" s="46"/>
      <c r="GT28" s="46"/>
      <c r="GU28" s="46"/>
      <c r="GV28" s="46"/>
      <c r="GW28" s="46"/>
      <c r="GX28" s="46"/>
      <c r="GY28" s="46"/>
      <c r="GZ28" s="46"/>
      <c r="HA28" s="46"/>
      <c r="HB28" s="46"/>
      <c r="HC28" s="46"/>
      <c r="HD28" s="46"/>
      <c r="HE28" s="46"/>
      <c r="HF28" s="46"/>
      <c r="HG28" s="46"/>
      <c r="HH28" s="46"/>
      <c r="HI28" s="46"/>
      <c r="HJ28" s="46"/>
      <c r="HK28" s="46"/>
      <c r="HL28" s="46"/>
      <c r="HM28" s="46"/>
      <c r="HN28" s="46"/>
      <c r="HO28" s="46"/>
      <c r="HP28" s="46"/>
      <c r="HQ28" s="46"/>
      <c r="HR28" s="46"/>
      <c r="HS28" s="46"/>
      <c r="HT28" s="46"/>
      <c r="HU28" s="46"/>
      <c r="HV28" s="46"/>
      <c r="HW28" s="46"/>
      <c r="HX28" s="46"/>
      <c r="HY28" s="46"/>
      <c r="HZ28" s="46"/>
      <c r="IA28" s="46"/>
      <c r="IB28" s="46"/>
      <c r="IC28" s="46"/>
      <c r="ID28" s="46"/>
      <c r="IE28" s="46"/>
      <c r="IF28" s="46"/>
      <c r="IG28" s="46"/>
      <c r="IH28" s="46"/>
      <c r="II28" s="46"/>
      <c r="IJ28" s="46"/>
      <c r="IK28" s="46"/>
      <c r="IL28" s="46"/>
      <c r="IM28" s="46"/>
      <c r="IN28" s="46"/>
      <c r="IO28" s="46"/>
      <c r="IP28" s="46"/>
      <c r="IQ28" s="46"/>
      <c r="IR28" s="46"/>
      <c r="IS28" s="46"/>
      <c r="IT28" s="46"/>
      <c r="IU28" s="46"/>
      <c r="IV28" s="46"/>
    </row>
    <row r="29" customFormat="false" ht="15" hidden="false" customHeight="false" outlineLevel="0" collapsed="false">
      <c r="A29" s="21"/>
      <c r="B29" s="22"/>
      <c r="C29" s="23"/>
      <c r="D29" s="30"/>
      <c r="E29" s="25"/>
      <c r="F29" s="26"/>
      <c r="G29" s="26"/>
      <c r="H29" s="26"/>
      <c r="I29" s="26"/>
      <c r="J29" s="26"/>
      <c r="K29" s="27"/>
    </row>
    <row r="30" customFormat="false" ht="15" hidden="false" customHeight="false" outlineLevel="0" collapsed="false">
      <c r="A30" s="31"/>
      <c r="B30" s="32"/>
      <c r="C30" s="33"/>
      <c r="D30" s="34" t="s">
        <v>33</v>
      </c>
      <c r="E30" s="35"/>
      <c r="F30" s="36" t="n">
        <f aca="false">SUM(F24:F29)</f>
        <v>545</v>
      </c>
      <c r="G30" s="36" t="n">
        <f aca="false">SUM(G24:G29)</f>
        <v>16</v>
      </c>
      <c r="H30" s="36" t="n">
        <f aca="false">SUM(H24:H29)</f>
        <v>16.39</v>
      </c>
      <c r="I30" s="36" t="n">
        <f aca="false">SUM(I24:I29)</f>
        <v>98.99</v>
      </c>
      <c r="J30" s="36" t="n">
        <f aca="false">SUM(J24:J29)</f>
        <v>610.1</v>
      </c>
      <c r="K30" s="37"/>
    </row>
    <row r="31" customFormat="false" ht="15" hidden="false" customHeight="false" outlineLevel="0" collapsed="false">
      <c r="A31" s="38" t="n">
        <f aca="false">A24</f>
        <v>1</v>
      </c>
      <c r="B31" s="39" t="n">
        <f aca="false">B24</f>
        <v>2</v>
      </c>
      <c r="C31" s="40" t="s">
        <v>34</v>
      </c>
      <c r="D31" s="24" t="s">
        <v>35</v>
      </c>
      <c r="E31" s="25"/>
      <c r="F31" s="26"/>
      <c r="G31" s="26"/>
      <c r="H31" s="26"/>
      <c r="I31" s="26"/>
      <c r="J31" s="26"/>
      <c r="K31" s="27"/>
    </row>
    <row r="32" customFormat="false" ht="15" hidden="false" customHeight="false" outlineLevel="0" collapsed="false">
      <c r="A32" s="21"/>
      <c r="B32" s="22"/>
      <c r="C32" s="23"/>
      <c r="D32" s="24" t="s">
        <v>36</v>
      </c>
      <c r="E32" s="25" t="s">
        <v>51</v>
      </c>
      <c r="F32" s="26" t="n">
        <v>250</v>
      </c>
      <c r="G32" s="26" t="n">
        <v>13.21</v>
      </c>
      <c r="H32" s="26" t="n">
        <v>4.11</v>
      </c>
      <c r="I32" s="26" t="n">
        <v>6.7</v>
      </c>
      <c r="J32" s="26" t="n">
        <v>116.24</v>
      </c>
      <c r="K32" s="27" t="n">
        <v>50</v>
      </c>
    </row>
    <row r="33" customFormat="false" ht="15" hidden="false" customHeight="false" outlineLevel="0" collapsed="false">
      <c r="A33" s="21"/>
      <c r="B33" s="22"/>
      <c r="C33" s="23"/>
      <c r="D33" s="24" t="s">
        <v>38</v>
      </c>
      <c r="E33" s="25" t="s">
        <v>52</v>
      </c>
      <c r="F33" s="26" t="n">
        <v>120</v>
      </c>
      <c r="G33" s="26" t="n">
        <v>21.72</v>
      </c>
      <c r="H33" s="26" t="n">
        <v>25.11</v>
      </c>
      <c r="I33" s="26" t="n">
        <v>3.85</v>
      </c>
      <c r="J33" s="26" t="n">
        <v>325.69</v>
      </c>
      <c r="K33" s="27" t="n">
        <v>176</v>
      </c>
    </row>
    <row r="34" customFormat="false" ht="15" hidden="false" customHeight="false" outlineLevel="0" collapsed="false">
      <c r="A34" s="21"/>
      <c r="B34" s="22"/>
      <c r="C34" s="23"/>
      <c r="D34" s="24" t="s">
        <v>40</v>
      </c>
      <c r="E34" s="25" t="s">
        <v>53</v>
      </c>
      <c r="F34" s="26" t="n">
        <v>150</v>
      </c>
      <c r="G34" s="26" t="n">
        <v>3.68</v>
      </c>
      <c r="H34" s="26" t="n">
        <v>3.53</v>
      </c>
      <c r="I34" s="26" t="n">
        <v>23.55</v>
      </c>
      <c r="J34" s="26" t="n">
        <v>140.73</v>
      </c>
      <c r="K34" s="27" t="n">
        <v>227</v>
      </c>
    </row>
    <row r="35" customFormat="false" ht="15" hidden="false" customHeight="false" outlineLevel="0" collapsed="false">
      <c r="A35" s="21"/>
      <c r="B35" s="22"/>
      <c r="C35" s="23"/>
      <c r="D35" s="24" t="s">
        <v>41</v>
      </c>
      <c r="E35" s="25" t="s">
        <v>26</v>
      </c>
      <c r="F35" s="26" t="n">
        <v>200</v>
      </c>
      <c r="G35" s="26" t="n">
        <v>0.12</v>
      </c>
      <c r="H35" s="26" t="n">
        <v>0</v>
      </c>
      <c r="I35" s="26" t="n">
        <v>12.04</v>
      </c>
      <c r="J35" s="26" t="n">
        <v>48.64</v>
      </c>
      <c r="K35" s="27" t="n">
        <v>300</v>
      </c>
    </row>
    <row r="36" customFormat="false" ht="15" hidden="false" customHeight="false" outlineLevel="0" collapsed="false">
      <c r="A36" s="21"/>
      <c r="B36" s="22"/>
      <c r="C36" s="23"/>
      <c r="D36" s="24" t="s">
        <v>43</v>
      </c>
      <c r="E36" s="25" t="s">
        <v>28</v>
      </c>
      <c r="F36" s="26" t="n">
        <v>60</v>
      </c>
      <c r="G36" s="26" t="n">
        <v>3.04</v>
      </c>
      <c r="H36" s="26" t="n">
        <v>0.32</v>
      </c>
      <c r="I36" s="26" t="n">
        <v>19.48</v>
      </c>
      <c r="J36" s="26" t="n">
        <v>95.2</v>
      </c>
      <c r="K36" s="27"/>
    </row>
    <row r="37" customFormat="false" ht="15" hidden="false" customHeight="false" outlineLevel="0" collapsed="false">
      <c r="A37" s="21"/>
      <c r="B37" s="22"/>
      <c r="C37" s="23"/>
      <c r="D37" s="24" t="s">
        <v>44</v>
      </c>
      <c r="E37" s="25"/>
      <c r="F37" s="26"/>
      <c r="G37" s="26"/>
      <c r="H37" s="26"/>
      <c r="I37" s="26"/>
      <c r="J37" s="26"/>
      <c r="K37" s="27"/>
    </row>
    <row r="38" customFormat="false" ht="15" hidden="false" customHeight="false" outlineLevel="0" collapsed="false">
      <c r="A38" s="21"/>
      <c r="B38" s="22"/>
      <c r="C38" s="23"/>
      <c r="D38" s="30"/>
      <c r="E38" s="25"/>
      <c r="F38" s="26"/>
      <c r="G38" s="26"/>
      <c r="H38" s="26"/>
      <c r="I38" s="26"/>
      <c r="J38" s="26"/>
      <c r="K38" s="27"/>
    </row>
    <row r="39" customFormat="false" ht="15" hidden="false" customHeight="false" outlineLevel="0" collapsed="false">
      <c r="A39" s="21"/>
      <c r="B39" s="22"/>
      <c r="C39" s="23"/>
      <c r="D39" s="30"/>
      <c r="E39" s="25"/>
      <c r="F39" s="26"/>
      <c r="G39" s="26"/>
      <c r="H39" s="26"/>
      <c r="I39" s="26"/>
      <c r="J39" s="26"/>
      <c r="K39" s="27"/>
    </row>
    <row r="40" customFormat="false" ht="15" hidden="false" customHeight="false" outlineLevel="0" collapsed="false">
      <c r="A40" s="31"/>
      <c r="B40" s="32"/>
      <c r="C40" s="33"/>
      <c r="D40" s="34" t="s">
        <v>33</v>
      </c>
      <c r="E40" s="35"/>
      <c r="F40" s="36" t="n">
        <f aca="false">SUM(F31:F39)</f>
        <v>780</v>
      </c>
      <c r="G40" s="36" t="n">
        <f aca="false">SUM(G31:G39)</f>
        <v>41.77</v>
      </c>
      <c r="H40" s="36" t="n">
        <f aca="false">SUM(H31:H39)</f>
        <v>33.07</v>
      </c>
      <c r="I40" s="36" t="n">
        <f aca="false">SUM(I31:I39)</f>
        <v>65.62</v>
      </c>
      <c r="J40" s="36" t="n">
        <f aca="false">SUM(J31:J39)</f>
        <v>726.5</v>
      </c>
      <c r="K40" s="37"/>
    </row>
    <row r="41" customFormat="false" ht="15.75" hidden="false" customHeight="true" outlineLevel="0" collapsed="false">
      <c r="A41" s="41" t="n">
        <f aca="false">A24</f>
        <v>1</v>
      </c>
      <c r="B41" s="42" t="n">
        <f aca="false">B24</f>
        <v>2</v>
      </c>
      <c r="C41" s="43" t="s">
        <v>45</v>
      </c>
      <c r="D41" s="43"/>
      <c r="E41" s="44"/>
      <c r="F41" s="45" t="n">
        <f aca="false">F30+F40</f>
        <v>1325</v>
      </c>
      <c r="G41" s="45" t="n">
        <f aca="false">G30+G40</f>
        <v>57.77</v>
      </c>
      <c r="H41" s="45" t="n">
        <f aca="false">H30+H40</f>
        <v>49.46</v>
      </c>
      <c r="I41" s="45" t="n">
        <f aca="false">I30+I40</f>
        <v>164.61</v>
      </c>
      <c r="J41" s="45" t="n">
        <f aca="false">J30+J40</f>
        <v>1336.6</v>
      </c>
      <c r="K41" s="45"/>
    </row>
    <row r="42" customFormat="false" ht="15" hidden="false" customHeight="false" outlineLevel="0" collapsed="false">
      <c r="A42" s="14" t="n">
        <v>1</v>
      </c>
      <c r="B42" s="15" t="n">
        <v>3</v>
      </c>
      <c r="C42" s="16" t="s">
        <v>22</v>
      </c>
      <c r="D42" s="17" t="s">
        <v>23</v>
      </c>
      <c r="E42" s="18" t="s">
        <v>54</v>
      </c>
      <c r="F42" s="19" t="n">
        <v>205</v>
      </c>
      <c r="G42" s="19" t="n">
        <v>7.44</v>
      </c>
      <c r="H42" s="19" t="n">
        <v>8.07</v>
      </c>
      <c r="I42" s="19" t="n">
        <v>35.28</v>
      </c>
      <c r="J42" s="19" t="n">
        <v>243.92</v>
      </c>
      <c r="K42" s="20" t="n">
        <v>108</v>
      </c>
    </row>
    <row r="43" customFormat="false" ht="15" hidden="false" customHeight="false" outlineLevel="0" collapsed="false">
      <c r="A43" s="21"/>
      <c r="B43" s="22"/>
      <c r="C43" s="23"/>
      <c r="D43" s="24" t="s">
        <v>25</v>
      </c>
      <c r="E43" s="25" t="s">
        <v>55</v>
      </c>
      <c r="F43" s="26" t="n">
        <v>200</v>
      </c>
      <c r="G43" s="26" t="n">
        <v>0.33</v>
      </c>
      <c r="H43" s="26" t="n">
        <v>0</v>
      </c>
      <c r="I43" s="26" t="n">
        <v>22.66</v>
      </c>
      <c r="J43" s="26" t="n">
        <v>91.98</v>
      </c>
      <c r="K43" s="27" t="n">
        <v>280</v>
      </c>
    </row>
    <row r="44" customFormat="false" ht="15" hidden="false" customHeight="false" outlineLevel="0" collapsed="false">
      <c r="A44" s="21"/>
      <c r="B44" s="22"/>
      <c r="C44" s="23"/>
      <c r="D44" s="24" t="s">
        <v>27</v>
      </c>
      <c r="E44" s="25" t="s">
        <v>28</v>
      </c>
      <c r="F44" s="26" t="n">
        <v>60</v>
      </c>
      <c r="G44" s="26" t="n">
        <v>3.04</v>
      </c>
      <c r="H44" s="26" t="n">
        <v>0.32</v>
      </c>
      <c r="I44" s="26" t="n">
        <v>19.48</v>
      </c>
      <c r="J44" s="26" t="n">
        <v>95.2</v>
      </c>
      <c r="K44" s="27"/>
    </row>
    <row r="45" customFormat="false" ht="15" hidden="false" customHeight="false" outlineLevel="0" collapsed="false">
      <c r="A45" s="21"/>
      <c r="B45" s="22"/>
      <c r="C45" s="23"/>
      <c r="D45" s="24" t="s">
        <v>56</v>
      </c>
      <c r="E45" s="25" t="s">
        <v>57</v>
      </c>
      <c r="F45" s="26" t="n">
        <v>30</v>
      </c>
      <c r="G45" s="26" t="n">
        <v>6.96</v>
      </c>
      <c r="H45" s="26" t="n">
        <v>8.85</v>
      </c>
      <c r="I45" s="26" t="n">
        <v>0</v>
      </c>
      <c r="J45" s="26" t="n">
        <v>109.2</v>
      </c>
      <c r="K45" s="27" t="n">
        <v>366</v>
      </c>
    </row>
    <row r="46" customFormat="false" ht="15" hidden="false" customHeight="false" outlineLevel="0" collapsed="false">
      <c r="A46" s="21"/>
      <c r="B46" s="22"/>
      <c r="C46" s="23"/>
      <c r="D46" s="30" t="s">
        <v>29</v>
      </c>
      <c r="E46" s="25" t="s">
        <v>30</v>
      </c>
      <c r="F46" s="26" t="n">
        <v>10</v>
      </c>
      <c r="G46" s="26" t="n">
        <v>0.1</v>
      </c>
      <c r="H46" s="26" t="n">
        <v>7.2</v>
      </c>
      <c r="I46" s="26" t="n">
        <v>0.1</v>
      </c>
      <c r="J46" s="26" t="n">
        <v>66</v>
      </c>
      <c r="K46" s="27" t="n">
        <v>365</v>
      </c>
    </row>
    <row r="47" customFormat="false" ht="15" hidden="false" customHeight="false" outlineLevel="0" collapsed="false">
      <c r="A47" s="21"/>
      <c r="B47" s="22"/>
      <c r="C47" s="23"/>
      <c r="D47" s="30"/>
      <c r="E47" s="25"/>
      <c r="F47" s="26"/>
      <c r="G47" s="26"/>
      <c r="H47" s="26"/>
      <c r="I47" s="26"/>
      <c r="J47" s="26"/>
      <c r="K47" s="27"/>
    </row>
    <row r="48" customFormat="false" ht="15" hidden="false" customHeight="false" outlineLevel="0" collapsed="false">
      <c r="A48" s="31"/>
      <c r="B48" s="32"/>
      <c r="C48" s="33"/>
      <c r="D48" s="34" t="s">
        <v>33</v>
      </c>
      <c r="E48" s="35"/>
      <c r="F48" s="36" t="n">
        <f aca="false">SUM(F42:F47)</f>
        <v>505</v>
      </c>
      <c r="G48" s="36" t="n">
        <f aca="false">SUM(G42:G47)</f>
        <v>17.87</v>
      </c>
      <c r="H48" s="36" t="n">
        <f aca="false">SUM(H42:H47)</f>
        <v>24.44</v>
      </c>
      <c r="I48" s="36" t="n">
        <f aca="false">SUM(I42:I47)</f>
        <v>77.52</v>
      </c>
      <c r="J48" s="36" t="n">
        <f aca="false">SUM(J42:J47)</f>
        <v>606.3</v>
      </c>
      <c r="K48" s="37"/>
    </row>
    <row r="49" customFormat="false" ht="15" hidden="false" customHeight="false" outlineLevel="0" collapsed="false">
      <c r="A49" s="38" t="n">
        <f aca="false">A42</f>
        <v>1</v>
      </c>
      <c r="B49" s="39" t="n">
        <f aca="false">B42</f>
        <v>3</v>
      </c>
      <c r="C49" s="40" t="s">
        <v>34</v>
      </c>
      <c r="D49" s="24" t="s">
        <v>35</v>
      </c>
      <c r="E49" s="25"/>
      <c r="F49" s="26"/>
      <c r="G49" s="26"/>
      <c r="H49" s="26"/>
      <c r="I49" s="26"/>
      <c r="J49" s="26"/>
      <c r="K49" s="27"/>
    </row>
    <row r="50" customFormat="false" ht="15" hidden="false" customHeight="false" outlineLevel="0" collapsed="false">
      <c r="A50" s="21"/>
      <c r="B50" s="22"/>
      <c r="C50" s="23"/>
      <c r="D50" s="24" t="s">
        <v>36</v>
      </c>
      <c r="E50" s="25" t="s">
        <v>58</v>
      </c>
      <c r="F50" s="26" t="n">
        <v>250</v>
      </c>
      <c r="G50" s="26" t="n">
        <v>2.34</v>
      </c>
      <c r="H50" s="26" t="n">
        <v>3.89</v>
      </c>
      <c r="I50" s="26" t="n">
        <v>13.61</v>
      </c>
      <c r="J50" s="26" t="n">
        <v>98.79</v>
      </c>
      <c r="K50" s="27" t="n">
        <v>45</v>
      </c>
    </row>
    <row r="51" customFormat="false" ht="15" hidden="false" customHeight="false" outlineLevel="0" collapsed="false">
      <c r="A51" s="21"/>
      <c r="B51" s="22"/>
      <c r="C51" s="23"/>
      <c r="D51" s="24" t="s">
        <v>38</v>
      </c>
      <c r="E51" s="25" t="s">
        <v>59</v>
      </c>
      <c r="F51" s="26" t="n">
        <v>120</v>
      </c>
      <c r="G51" s="26" t="n">
        <v>18.22</v>
      </c>
      <c r="H51" s="26" t="n">
        <v>18.22</v>
      </c>
      <c r="I51" s="26" t="n">
        <v>0.97</v>
      </c>
      <c r="J51" s="26" t="n">
        <v>242.68</v>
      </c>
      <c r="K51" s="27" t="n">
        <v>212</v>
      </c>
    </row>
    <row r="52" customFormat="false" ht="15" hidden="false" customHeight="false" outlineLevel="0" collapsed="false">
      <c r="A52" s="21"/>
      <c r="B52" s="22"/>
      <c r="C52" s="23"/>
      <c r="D52" s="24" t="s">
        <v>40</v>
      </c>
      <c r="E52" s="25" t="s">
        <v>60</v>
      </c>
      <c r="F52" s="26" t="n">
        <v>150</v>
      </c>
      <c r="G52" s="26" t="n">
        <v>2.59</v>
      </c>
      <c r="H52" s="26" t="n">
        <v>3.39</v>
      </c>
      <c r="I52" s="26" t="n">
        <v>26.85</v>
      </c>
      <c r="J52" s="26" t="n">
        <v>150.12</v>
      </c>
      <c r="K52" s="27" t="n">
        <v>224</v>
      </c>
    </row>
    <row r="53" customFormat="false" ht="15" hidden="false" customHeight="false" outlineLevel="0" collapsed="false">
      <c r="A53" s="21"/>
      <c r="B53" s="22"/>
      <c r="C53" s="23"/>
      <c r="D53" s="24" t="s">
        <v>41</v>
      </c>
      <c r="E53" s="25" t="s">
        <v>61</v>
      </c>
      <c r="F53" s="26" t="n">
        <v>200</v>
      </c>
      <c r="G53" s="26" t="n">
        <v>0.33</v>
      </c>
      <c r="H53" s="26" t="n">
        <v>0</v>
      </c>
      <c r="I53" s="26" t="n">
        <v>22.66</v>
      </c>
      <c r="J53" s="26" t="n">
        <v>91.98</v>
      </c>
      <c r="K53" s="27" t="n">
        <v>280</v>
      </c>
    </row>
    <row r="54" customFormat="false" ht="15" hidden="false" customHeight="false" outlineLevel="0" collapsed="false">
      <c r="A54" s="21"/>
      <c r="B54" s="22"/>
      <c r="C54" s="23"/>
      <c r="D54" s="24" t="s">
        <v>43</v>
      </c>
      <c r="E54" s="25" t="s">
        <v>28</v>
      </c>
      <c r="F54" s="26" t="n">
        <v>60</v>
      </c>
      <c r="G54" s="26" t="n">
        <v>3.04</v>
      </c>
      <c r="H54" s="26" t="n">
        <v>0.32</v>
      </c>
      <c r="I54" s="26" t="n">
        <v>19.48</v>
      </c>
      <c r="J54" s="26" t="n">
        <v>95.2</v>
      </c>
      <c r="K54" s="27"/>
    </row>
    <row r="55" customFormat="false" ht="15" hidden="false" customHeight="false" outlineLevel="0" collapsed="false">
      <c r="A55" s="21"/>
      <c r="B55" s="22"/>
      <c r="C55" s="23"/>
      <c r="D55" s="24" t="s">
        <v>44</v>
      </c>
      <c r="E55" s="25"/>
      <c r="F55" s="26"/>
      <c r="G55" s="26"/>
      <c r="H55" s="26"/>
      <c r="I55" s="26"/>
      <c r="J55" s="26"/>
      <c r="K55" s="27"/>
    </row>
    <row r="56" customFormat="false" ht="15" hidden="false" customHeight="false" outlineLevel="0" collapsed="false">
      <c r="A56" s="21"/>
      <c r="B56" s="22"/>
      <c r="C56" s="23"/>
      <c r="D56" s="30"/>
      <c r="E56" s="25"/>
      <c r="F56" s="26"/>
      <c r="G56" s="26"/>
      <c r="H56" s="26"/>
      <c r="I56" s="26"/>
      <c r="J56" s="26"/>
      <c r="K56" s="27"/>
    </row>
    <row r="57" customFormat="false" ht="15" hidden="false" customHeight="false" outlineLevel="0" collapsed="false">
      <c r="A57" s="21"/>
      <c r="B57" s="22"/>
      <c r="C57" s="23"/>
      <c r="D57" s="30"/>
      <c r="E57" s="25"/>
      <c r="F57" s="26"/>
      <c r="G57" s="26"/>
      <c r="H57" s="26"/>
      <c r="I57" s="26"/>
      <c r="J57" s="26"/>
      <c r="K57" s="27"/>
    </row>
    <row r="58" customFormat="false" ht="15" hidden="false" customHeight="false" outlineLevel="0" collapsed="false">
      <c r="A58" s="31"/>
      <c r="B58" s="32"/>
      <c r="C58" s="33"/>
      <c r="D58" s="34" t="s">
        <v>33</v>
      </c>
      <c r="E58" s="35"/>
      <c r="F58" s="36" t="n">
        <f aca="false">SUM(F49:F57)</f>
        <v>780</v>
      </c>
      <c r="G58" s="36" t="n">
        <f aca="false">SUM(G49:G57)</f>
        <v>26.52</v>
      </c>
      <c r="H58" s="36" t="n">
        <f aca="false">SUM(H49:H57)</f>
        <v>25.82</v>
      </c>
      <c r="I58" s="36" t="n">
        <f aca="false">SUM(I49:I57)</f>
        <v>83.57</v>
      </c>
      <c r="J58" s="36" t="n">
        <f aca="false">SUM(J49:J57)</f>
        <v>678.77</v>
      </c>
      <c r="K58" s="37"/>
    </row>
    <row r="59" customFormat="false" ht="15.75" hidden="false" customHeight="true" outlineLevel="0" collapsed="false">
      <c r="A59" s="41" t="n">
        <f aca="false">A42</f>
        <v>1</v>
      </c>
      <c r="B59" s="42" t="n">
        <f aca="false">B42</f>
        <v>3</v>
      </c>
      <c r="C59" s="43" t="s">
        <v>45</v>
      </c>
      <c r="D59" s="43"/>
      <c r="E59" s="44"/>
      <c r="F59" s="45" t="n">
        <f aca="false">F48+F58</f>
        <v>1285</v>
      </c>
      <c r="G59" s="45" t="n">
        <f aca="false">G48+G58</f>
        <v>44.39</v>
      </c>
      <c r="H59" s="45" t="n">
        <f aca="false">H48+H58</f>
        <v>50.26</v>
      </c>
      <c r="I59" s="45" t="n">
        <f aca="false">I48+I58</f>
        <v>161.09</v>
      </c>
      <c r="J59" s="45" t="n">
        <f aca="false">J48+J58</f>
        <v>1285.07</v>
      </c>
      <c r="K59" s="45"/>
    </row>
    <row r="60" customFormat="false" ht="15" hidden="false" customHeight="false" outlineLevel="0" collapsed="false">
      <c r="A60" s="14" t="n">
        <v>1</v>
      </c>
      <c r="B60" s="15" t="n">
        <v>4</v>
      </c>
      <c r="C60" s="16" t="s">
        <v>22</v>
      </c>
      <c r="D60" s="17" t="s">
        <v>23</v>
      </c>
      <c r="E60" s="18" t="s">
        <v>62</v>
      </c>
      <c r="F60" s="19" t="n">
        <v>205</v>
      </c>
      <c r="G60" s="19" t="n">
        <v>7.94</v>
      </c>
      <c r="H60" s="19" t="n">
        <v>8.21</v>
      </c>
      <c r="I60" s="19" t="n">
        <v>35.13</v>
      </c>
      <c r="J60" s="19" t="n">
        <v>246.17</v>
      </c>
      <c r="K60" s="20" t="n">
        <v>104</v>
      </c>
    </row>
    <row r="61" customFormat="false" ht="15" hidden="false" customHeight="false" outlineLevel="0" collapsed="false">
      <c r="A61" s="21"/>
      <c r="B61" s="22"/>
      <c r="C61" s="23"/>
      <c r="D61" s="24" t="s">
        <v>25</v>
      </c>
      <c r="E61" s="25" t="s">
        <v>63</v>
      </c>
      <c r="F61" s="26" t="n">
        <v>200</v>
      </c>
      <c r="G61" s="26" t="n">
        <v>0.07</v>
      </c>
      <c r="H61" s="26" t="n">
        <v>0.01</v>
      </c>
      <c r="I61" s="26" t="n">
        <v>15.31</v>
      </c>
      <c r="J61" s="26" t="n">
        <v>61.62</v>
      </c>
      <c r="K61" s="27" t="n">
        <v>294</v>
      </c>
    </row>
    <row r="62" customFormat="false" ht="15" hidden="false" customHeight="false" outlineLevel="0" collapsed="false">
      <c r="A62" s="21"/>
      <c r="B62" s="22"/>
      <c r="C62" s="23"/>
      <c r="D62" s="24" t="s">
        <v>27</v>
      </c>
      <c r="E62" s="25" t="s">
        <v>28</v>
      </c>
      <c r="F62" s="26" t="n">
        <v>60</v>
      </c>
      <c r="G62" s="26" t="n">
        <v>3.04</v>
      </c>
      <c r="H62" s="26" t="n">
        <v>0.32</v>
      </c>
      <c r="I62" s="26" t="n">
        <v>19.48</v>
      </c>
      <c r="J62" s="26" t="n">
        <v>95.2</v>
      </c>
      <c r="K62" s="27"/>
    </row>
    <row r="63" customFormat="false" ht="15" hidden="false" customHeight="false" outlineLevel="0" collapsed="false">
      <c r="A63" s="21"/>
      <c r="B63" s="22"/>
      <c r="C63" s="23"/>
      <c r="D63" s="24" t="s">
        <v>47</v>
      </c>
      <c r="E63" s="25" t="s">
        <v>48</v>
      </c>
      <c r="F63" s="26" t="n">
        <v>60</v>
      </c>
      <c r="G63" s="26" t="n">
        <v>1.72</v>
      </c>
      <c r="H63" s="26" t="n">
        <v>4.2</v>
      </c>
      <c r="I63" s="26" t="n">
        <v>32.9</v>
      </c>
      <c r="J63" s="26" t="n">
        <v>176.3</v>
      </c>
      <c r="K63" s="27" t="n">
        <v>381</v>
      </c>
    </row>
    <row r="64" s="47" customFormat="true" ht="15" hidden="false" customHeight="false" outlineLevel="0" collapsed="false">
      <c r="A64" s="48"/>
      <c r="B64" s="49"/>
      <c r="C64" s="50"/>
      <c r="D64" s="51" t="s">
        <v>64</v>
      </c>
      <c r="E64" s="52" t="s">
        <v>65</v>
      </c>
      <c r="F64" s="53" t="n">
        <v>200</v>
      </c>
      <c r="G64" s="53" t="n">
        <v>1.6</v>
      </c>
      <c r="H64" s="53" t="n">
        <v>0.4</v>
      </c>
      <c r="I64" s="53" t="n">
        <v>14.8</v>
      </c>
      <c r="J64" s="53" t="n">
        <v>69</v>
      </c>
      <c r="K64" s="54"/>
      <c r="L64" s="28"/>
      <c r="M64" s="28"/>
      <c r="N64" s="28"/>
      <c r="O64" s="28"/>
      <c r="P64" s="28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46"/>
      <c r="AN64" s="46"/>
      <c r="AO64" s="46"/>
      <c r="AP64" s="46"/>
      <c r="AQ64" s="46"/>
      <c r="AR64" s="46"/>
      <c r="AS64" s="46"/>
      <c r="AT64" s="46"/>
      <c r="AU64" s="46"/>
      <c r="AV64" s="46"/>
      <c r="AW64" s="46"/>
      <c r="AX64" s="46"/>
      <c r="AY64" s="46"/>
      <c r="AZ64" s="46"/>
      <c r="BA64" s="46"/>
      <c r="BB64" s="46"/>
      <c r="BC64" s="46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  <c r="DT64" s="46"/>
      <c r="DU64" s="46"/>
      <c r="DV64" s="46"/>
      <c r="DW64" s="46"/>
      <c r="DX64" s="46"/>
      <c r="DY64" s="46"/>
      <c r="DZ64" s="46"/>
      <c r="EA64" s="46"/>
      <c r="EB64" s="46"/>
      <c r="EC64" s="46"/>
      <c r="ED64" s="46"/>
      <c r="EE64" s="46"/>
      <c r="EF64" s="46"/>
      <c r="EG64" s="46"/>
      <c r="EH64" s="46"/>
      <c r="EI64" s="46"/>
      <c r="EJ64" s="46"/>
      <c r="EK64" s="46"/>
      <c r="EL64" s="46"/>
      <c r="EM64" s="46"/>
      <c r="EN64" s="46"/>
      <c r="EO64" s="46"/>
      <c r="EP64" s="46"/>
      <c r="EQ64" s="46"/>
      <c r="ER64" s="46"/>
      <c r="ES64" s="46"/>
      <c r="ET64" s="46"/>
      <c r="EU64" s="46"/>
      <c r="EV64" s="46"/>
      <c r="EW64" s="46"/>
      <c r="EX64" s="46"/>
      <c r="EY64" s="46"/>
      <c r="EZ64" s="46"/>
      <c r="FA64" s="46"/>
      <c r="FB64" s="46"/>
      <c r="FC64" s="46"/>
      <c r="FD64" s="46"/>
      <c r="FE64" s="46"/>
      <c r="FF64" s="46"/>
      <c r="FG64" s="46"/>
      <c r="FH64" s="46"/>
      <c r="FI64" s="46"/>
      <c r="FJ64" s="46"/>
      <c r="FK64" s="46"/>
      <c r="FL64" s="46"/>
      <c r="FM64" s="46"/>
      <c r="FN64" s="46"/>
      <c r="FO64" s="46"/>
      <c r="FP64" s="46"/>
      <c r="FQ64" s="46"/>
      <c r="FR64" s="46"/>
      <c r="FS64" s="46"/>
      <c r="FT64" s="46"/>
      <c r="FU64" s="46"/>
      <c r="FV64" s="46"/>
      <c r="FW64" s="46"/>
      <c r="FX64" s="46"/>
      <c r="FY64" s="46"/>
      <c r="FZ64" s="46"/>
      <c r="GA64" s="46"/>
      <c r="GB64" s="46"/>
      <c r="GC64" s="46"/>
      <c r="GD64" s="46"/>
      <c r="GE64" s="46"/>
      <c r="GF64" s="46"/>
      <c r="GG64" s="46"/>
      <c r="GH64" s="46"/>
      <c r="GI64" s="46"/>
      <c r="GJ64" s="46"/>
      <c r="GK64" s="46"/>
      <c r="GL64" s="46"/>
      <c r="GM64" s="46"/>
      <c r="GN64" s="46"/>
      <c r="GO64" s="46"/>
      <c r="GP64" s="46"/>
      <c r="GQ64" s="46"/>
      <c r="GR64" s="46"/>
      <c r="GS64" s="46"/>
      <c r="GT64" s="46"/>
      <c r="GU64" s="46"/>
      <c r="GV64" s="46"/>
      <c r="GW64" s="46"/>
      <c r="GX64" s="46"/>
      <c r="GY64" s="46"/>
      <c r="GZ64" s="46"/>
      <c r="HA64" s="46"/>
      <c r="HB64" s="46"/>
      <c r="HC64" s="46"/>
      <c r="HD64" s="46"/>
      <c r="HE64" s="46"/>
      <c r="HF64" s="46"/>
      <c r="HG64" s="46"/>
      <c r="HH64" s="46"/>
      <c r="HI64" s="46"/>
      <c r="HJ64" s="46"/>
      <c r="HK64" s="46"/>
      <c r="HL64" s="46"/>
      <c r="HM64" s="46"/>
      <c r="HN64" s="46"/>
      <c r="HO64" s="46"/>
      <c r="HP64" s="46"/>
      <c r="HQ64" s="46"/>
      <c r="HR64" s="46"/>
      <c r="HS64" s="46"/>
      <c r="HT64" s="46"/>
      <c r="HU64" s="46"/>
      <c r="HV64" s="46"/>
      <c r="HW64" s="46"/>
      <c r="HX64" s="46"/>
      <c r="HY64" s="46"/>
      <c r="HZ64" s="46"/>
      <c r="IA64" s="46"/>
      <c r="IB64" s="46"/>
      <c r="IC64" s="46"/>
      <c r="ID64" s="46"/>
      <c r="IE64" s="46"/>
      <c r="IF64" s="46"/>
      <c r="IG64" s="46"/>
      <c r="IH64" s="46"/>
      <c r="II64" s="46"/>
      <c r="IJ64" s="46"/>
      <c r="IK64" s="46"/>
      <c r="IL64" s="46"/>
      <c r="IM64" s="46"/>
      <c r="IN64" s="46"/>
      <c r="IO64" s="46"/>
      <c r="IP64" s="46"/>
      <c r="IQ64" s="46"/>
      <c r="IR64" s="46"/>
      <c r="IS64" s="46"/>
      <c r="IT64" s="46"/>
      <c r="IU64" s="46"/>
      <c r="IV64" s="46"/>
    </row>
    <row r="65" customFormat="false" ht="15" hidden="false" customHeight="false" outlineLevel="0" collapsed="false">
      <c r="A65" s="21"/>
      <c r="B65" s="22"/>
      <c r="C65" s="23"/>
      <c r="D65" s="30"/>
      <c r="E65" s="25"/>
      <c r="F65" s="26"/>
      <c r="G65" s="26"/>
      <c r="H65" s="26"/>
      <c r="I65" s="26"/>
      <c r="J65" s="26"/>
      <c r="K65" s="27"/>
    </row>
    <row r="66" customFormat="false" ht="15" hidden="false" customHeight="false" outlineLevel="0" collapsed="false">
      <c r="A66" s="31"/>
      <c r="B66" s="32"/>
      <c r="C66" s="33"/>
      <c r="D66" s="34" t="s">
        <v>33</v>
      </c>
      <c r="E66" s="35"/>
      <c r="F66" s="36" t="n">
        <f aca="false">SUM(F60:F65)</f>
        <v>725</v>
      </c>
      <c r="G66" s="36" t="n">
        <f aca="false">SUM(G60:G65)</f>
        <v>14.37</v>
      </c>
      <c r="H66" s="36" t="n">
        <f aca="false">SUM(H60:H65)</f>
        <v>13.14</v>
      </c>
      <c r="I66" s="36" t="n">
        <f aca="false">SUM(I60:I65)</f>
        <v>117.62</v>
      </c>
      <c r="J66" s="36" t="n">
        <f aca="false">SUM(J60:J65)</f>
        <v>648.29</v>
      </c>
      <c r="K66" s="37"/>
    </row>
    <row r="67" customFormat="false" ht="15" hidden="false" customHeight="false" outlineLevel="0" collapsed="false">
      <c r="A67" s="38" t="n">
        <f aca="false">A60</f>
        <v>1</v>
      </c>
      <c r="B67" s="39" t="n">
        <f aca="false">B60</f>
        <v>4</v>
      </c>
      <c r="C67" s="40" t="s">
        <v>34</v>
      </c>
      <c r="D67" s="24" t="s">
        <v>35</v>
      </c>
      <c r="E67" s="25" t="s">
        <v>66</v>
      </c>
      <c r="F67" s="26" t="n">
        <v>100</v>
      </c>
      <c r="G67" s="26" t="n">
        <v>0.72</v>
      </c>
      <c r="H67" s="26" t="n">
        <v>10.08</v>
      </c>
      <c r="I67" s="26" t="n">
        <v>3</v>
      </c>
      <c r="J67" s="26" t="n">
        <v>103.6</v>
      </c>
      <c r="K67" s="27" t="n">
        <v>16</v>
      </c>
    </row>
    <row r="68" customFormat="false" ht="15" hidden="false" customHeight="false" outlineLevel="0" collapsed="false">
      <c r="A68" s="21"/>
      <c r="B68" s="22"/>
      <c r="C68" s="23"/>
      <c r="D68" s="24" t="s">
        <v>36</v>
      </c>
      <c r="E68" s="25" t="s">
        <v>67</v>
      </c>
      <c r="F68" s="26" t="n">
        <v>250</v>
      </c>
      <c r="G68" s="26" t="n">
        <v>2.31</v>
      </c>
      <c r="H68" s="26" t="n">
        <v>7.74</v>
      </c>
      <c r="I68" s="26" t="n">
        <v>15.43</v>
      </c>
      <c r="J68" s="26" t="n">
        <v>140.59</v>
      </c>
      <c r="K68" s="27" t="n">
        <v>51</v>
      </c>
    </row>
    <row r="69" customFormat="false" ht="15" hidden="false" customHeight="false" outlineLevel="0" collapsed="false">
      <c r="A69" s="21"/>
      <c r="B69" s="22"/>
      <c r="C69" s="23"/>
      <c r="D69" s="24" t="s">
        <v>38</v>
      </c>
      <c r="E69" s="25"/>
      <c r="F69" s="26"/>
      <c r="G69" s="26"/>
      <c r="H69" s="26"/>
      <c r="I69" s="26"/>
      <c r="J69" s="26"/>
      <c r="K69" s="27"/>
    </row>
    <row r="70" customFormat="false" ht="15" hidden="false" customHeight="false" outlineLevel="0" collapsed="false">
      <c r="A70" s="21"/>
      <c r="B70" s="22"/>
      <c r="C70" s="23"/>
      <c r="D70" s="24" t="s">
        <v>40</v>
      </c>
      <c r="E70" s="25" t="s">
        <v>68</v>
      </c>
      <c r="F70" s="26" t="n">
        <v>220</v>
      </c>
      <c r="G70" s="26" t="n">
        <v>22.54</v>
      </c>
      <c r="H70" s="26" t="n">
        <v>17.33</v>
      </c>
      <c r="I70" s="26" t="n">
        <v>22.13</v>
      </c>
      <c r="J70" s="26" t="n">
        <v>334.08</v>
      </c>
      <c r="K70" s="27" t="n">
        <v>181</v>
      </c>
    </row>
    <row r="71" customFormat="false" ht="15" hidden="false" customHeight="false" outlineLevel="0" collapsed="false">
      <c r="A71" s="21"/>
      <c r="B71" s="22"/>
      <c r="C71" s="23"/>
      <c r="D71" s="24" t="s">
        <v>41</v>
      </c>
      <c r="E71" s="25" t="s">
        <v>69</v>
      </c>
      <c r="F71" s="26" t="n">
        <v>200</v>
      </c>
      <c r="G71" s="26" t="n">
        <v>1.36</v>
      </c>
      <c r="H71" s="26" t="n">
        <v>0</v>
      </c>
      <c r="I71" s="26" t="n">
        <v>29.03</v>
      </c>
      <c r="J71" s="26" t="n">
        <v>116.19</v>
      </c>
      <c r="K71" s="27" t="n">
        <v>274</v>
      </c>
    </row>
    <row r="72" customFormat="false" ht="15" hidden="false" customHeight="false" outlineLevel="0" collapsed="false">
      <c r="A72" s="21"/>
      <c r="B72" s="22"/>
      <c r="C72" s="23"/>
      <c r="D72" s="24" t="s">
        <v>43</v>
      </c>
      <c r="E72" s="25" t="s">
        <v>28</v>
      </c>
      <c r="F72" s="26" t="n">
        <v>60</v>
      </c>
      <c r="G72" s="26" t="n">
        <v>3.04</v>
      </c>
      <c r="H72" s="26" t="n">
        <v>0.32</v>
      </c>
      <c r="I72" s="26" t="n">
        <v>19.48</v>
      </c>
      <c r="J72" s="26" t="n">
        <v>95.2</v>
      </c>
      <c r="K72" s="27"/>
    </row>
    <row r="73" customFormat="false" ht="15" hidden="false" customHeight="false" outlineLevel="0" collapsed="false">
      <c r="A73" s="21"/>
      <c r="B73" s="22"/>
      <c r="C73" s="23"/>
      <c r="D73" s="24" t="s">
        <v>44</v>
      </c>
      <c r="E73" s="25"/>
      <c r="F73" s="26"/>
      <c r="G73" s="26"/>
      <c r="H73" s="26"/>
      <c r="I73" s="26"/>
      <c r="J73" s="26"/>
      <c r="K73" s="27"/>
    </row>
    <row r="74" customFormat="false" ht="15" hidden="false" customHeight="false" outlineLevel="0" collapsed="false">
      <c r="A74" s="21"/>
      <c r="B74" s="22"/>
      <c r="C74" s="23"/>
      <c r="D74" s="30"/>
      <c r="E74" s="25"/>
      <c r="F74" s="26"/>
      <c r="G74" s="26"/>
      <c r="H74" s="26"/>
      <c r="I74" s="26"/>
      <c r="J74" s="26"/>
      <c r="K74" s="27"/>
    </row>
    <row r="75" customFormat="false" ht="15" hidden="false" customHeight="false" outlineLevel="0" collapsed="false">
      <c r="A75" s="21"/>
      <c r="B75" s="22"/>
      <c r="C75" s="23"/>
      <c r="D75" s="30"/>
      <c r="E75" s="25"/>
      <c r="F75" s="26"/>
      <c r="G75" s="26"/>
      <c r="H75" s="26"/>
      <c r="I75" s="26"/>
      <c r="J75" s="26"/>
      <c r="K75" s="27"/>
    </row>
    <row r="76" customFormat="false" ht="15" hidden="false" customHeight="false" outlineLevel="0" collapsed="false">
      <c r="A76" s="31"/>
      <c r="B76" s="32"/>
      <c r="C76" s="33"/>
      <c r="D76" s="34" t="s">
        <v>33</v>
      </c>
      <c r="E76" s="35"/>
      <c r="F76" s="36" t="n">
        <f aca="false">SUM(F67:F75)</f>
        <v>830</v>
      </c>
      <c r="G76" s="36" t="n">
        <f aca="false">SUM(G67:G75)</f>
        <v>29.97</v>
      </c>
      <c r="H76" s="36" t="n">
        <f aca="false">SUM(H67:H75)</f>
        <v>35.47</v>
      </c>
      <c r="I76" s="36" t="n">
        <f aca="false">SUM(I67:I75)</f>
        <v>89.07</v>
      </c>
      <c r="J76" s="36" t="n">
        <f aca="false">SUM(J67:J75)</f>
        <v>789.66</v>
      </c>
      <c r="K76" s="37"/>
    </row>
    <row r="77" customFormat="false" ht="15.75" hidden="false" customHeight="true" outlineLevel="0" collapsed="false">
      <c r="A77" s="41" t="n">
        <f aca="false">A60</f>
        <v>1</v>
      </c>
      <c r="B77" s="42" t="n">
        <f aca="false">B60</f>
        <v>4</v>
      </c>
      <c r="C77" s="43" t="s">
        <v>45</v>
      </c>
      <c r="D77" s="43"/>
      <c r="E77" s="44" t="s">
        <v>70</v>
      </c>
      <c r="F77" s="45" t="n">
        <f aca="false">F66+F76</f>
        <v>1555</v>
      </c>
      <c r="G77" s="45" t="n">
        <f aca="false">G66+G76</f>
        <v>44.34</v>
      </c>
      <c r="H77" s="45" t="n">
        <f aca="false">H66+H76</f>
        <v>48.61</v>
      </c>
      <c r="I77" s="45" t="n">
        <f aca="false">I66+I76</f>
        <v>206.69</v>
      </c>
      <c r="J77" s="45" t="n">
        <f aca="false">J66+J76</f>
        <v>1437.95</v>
      </c>
      <c r="K77" s="45"/>
    </row>
    <row r="78" customFormat="false" ht="15" hidden="false" customHeight="false" outlineLevel="0" collapsed="false">
      <c r="A78" s="14" t="n">
        <v>1</v>
      </c>
      <c r="B78" s="15" t="n">
        <v>5</v>
      </c>
      <c r="C78" s="16" t="s">
        <v>22</v>
      </c>
      <c r="D78" s="17" t="s">
        <v>23</v>
      </c>
      <c r="E78" s="18" t="s">
        <v>71</v>
      </c>
      <c r="F78" s="19" t="n">
        <v>205</v>
      </c>
      <c r="G78" s="19" t="n">
        <v>7.23</v>
      </c>
      <c r="H78" s="19" t="n">
        <v>6.67</v>
      </c>
      <c r="I78" s="19" t="n">
        <v>39.54</v>
      </c>
      <c r="J78" s="19" t="n">
        <v>246.87</v>
      </c>
      <c r="K78" s="20" t="n">
        <v>115</v>
      </c>
    </row>
    <row r="79" customFormat="false" ht="15" hidden="false" customHeight="false" outlineLevel="0" collapsed="false">
      <c r="A79" s="21"/>
      <c r="B79" s="22"/>
      <c r="C79" s="23"/>
      <c r="D79" s="24" t="s">
        <v>25</v>
      </c>
      <c r="E79" s="25" t="s">
        <v>26</v>
      </c>
      <c r="F79" s="26" t="n">
        <v>200</v>
      </c>
      <c r="G79" s="26" t="n">
        <v>0.12</v>
      </c>
      <c r="H79" s="26" t="n">
        <v>0</v>
      </c>
      <c r="I79" s="26" t="n">
        <v>12.04</v>
      </c>
      <c r="J79" s="26" t="n">
        <v>48.64</v>
      </c>
      <c r="K79" s="27" t="n">
        <v>300</v>
      </c>
    </row>
    <row r="80" customFormat="false" ht="15" hidden="false" customHeight="false" outlineLevel="0" collapsed="false">
      <c r="A80" s="21"/>
      <c r="B80" s="22"/>
      <c r="C80" s="23"/>
      <c r="D80" s="24" t="s">
        <v>27</v>
      </c>
      <c r="E80" s="25" t="s">
        <v>72</v>
      </c>
      <c r="F80" s="26" t="n">
        <v>40</v>
      </c>
      <c r="G80" s="26" t="n">
        <v>3.04</v>
      </c>
      <c r="H80" s="26" t="n">
        <v>0.32</v>
      </c>
      <c r="I80" s="26" t="n">
        <v>19.48</v>
      </c>
      <c r="J80" s="26" t="n">
        <v>95.2</v>
      </c>
      <c r="K80" s="27"/>
    </row>
    <row r="81" customFormat="false" ht="15" hidden="false" customHeight="false" outlineLevel="0" collapsed="false">
      <c r="A81" s="21"/>
      <c r="B81" s="22"/>
      <c r="C81" s="23"/>
      <c r="D81" s="24" t="s">
        <v>56</v>
      </c>
      <c r="E81" s="25" t="s">
        <v>73</v>
      </c>
      <c r="F81" s="26" t="n">
        <v>30</v>
      </c>
      <c r="G81" s="26" t="n">
        <v>6.96</v>
      </c>
      <c r="H81" s="26" t="n">
        <v>8.85</v>
      </c>
      <c r="I81" s="26" t="n">
        <v>0</v>
      </c>
      <c r="J81" s="26" t="n">
        <v>109.2</v>
      </c>
      <c r="K81" s="27" t="n">
        <v>366</v>
      </c>
    </row>
    <row r="82" customFormat="false" ht="15" hidden="false" customHeight="false" outlineLevel="0" collapsed="false">
      <c r="A82" s="48"/>
      <c r="B82" s="49"/>
      <c r="C82" s="50"/>
      <c r="D82" s="51" t="s">
        <v>64</v>
      </c>
      <c r="E82" s="52" t="s">
        <v>74</v>
      </c>
      <c r="F82" s="53" t="n">
        <v>200</v>
      </c>
      <c r="G82" s="53" t="n">
        <v>1.6</v>
      </c>
      <c r="H82" s="53" t="n">
        <v>0.4</v>
      </c>
      <c r="I82" s="53" t="n">
        <v>13.6</v>
      </c>
      <c r="J82" s="53" t="n">
        <v>63.8</v>
      </c>
      <c r="K82" s="54"/>
    </row>
    <row r="83" customFormat="false" ht="15" hidden="false" customHeight="false" outlineLevel="0" collapsed="false">
      <c r="A83" s="48"/>
      <c r="B83" s="49"/>
      <c r="C83" s="50"/>
      <c r="D83" s="51"/>
      <c r="E83" s="52"/>
      <c r="F83" s="53"/>
      <c r="G83" s="53"/>
      <c r="H83" s="53"/>
      <c r="I83" s="53"/>
      <c r="J83" s="53"/>
      <c r="K83" s="54"/>
    </row>
    <row r="84" customFormat="false" ht="15" hidden="false" customHeight="false" outlineLevel="0" collapsed="false">
      <c r="A84" s="31"/>
      <c r="B84" s="32"/>
      <c r="C84" s="33"/>
      <c r="D84" s="34" t="s">
        <v>33</v>
      </c>
      <c r="E84" s="35"/>
      <c r="F84" s="36" t="n">
        <f aca="false">SUM(F78:F83)</f>
        <v>675</v>
      </c>
      <c r="G84" s="36" t="n">
        <f aca="false">SUM(G78:G83)</f>
        <v>18.95</v>
      </c>
      <c r="H84" s="36" t="n">
        <f aca="false">SUM(H78:H83)</f>
        <v>16.24</v>
      </c>
      <c r="I84" s="36" t="n">
        <f aca="false">SUM(I78:I83)</f>
        <v>84.66</v>
      </c>
      <c r="J84" s="36" t="n">
        <f aca="false">SUM(J78:J83)</f>
        <v>563.71</v>
      </c>
      <c r="K84" s="37"/>
    </row>
    <row r="85" customFormat="false" ht="15" hidden="false" customHeight="false" outlineLevel="0" collapsed="false">
      <c r="A85" s="38" t="n">
        <f aca="false">A78</f>
        <v>1</v>
      </c>
      <c r="B85" s="39" t="n">
        <f aca="false">B78</f>
        <v>5</v>
      </c>
      <c r="C85" s="40" t="s">
        <v>34</v>
      </c>
      <c r="D85" s="24" t="s">
        <v>35</v>
      </c>
      <c r="E85" s="25"/>
      <c r="F85" s="26"/>
      <c r="G85" s="26"/>
      <c r="H85" s="26"/>
      <c r="I85" s="26"/>
      <c r="J85" s="26"/>
      <c r="K85" s="27"/>
    </row>
    <row r="86" customFormat="false" ht="15" hidden="false" customHeight="false" outlineLevel="0" collapsed="false">
      <c r="A86" s="21"/>
      <c r="B86" s="22"/>
      <c r="C86" s="23"/>
      <c r="D86" s="24" t="s">
        <v>36</v>
      </c>
      <c r="E86" s="25" t="s">
        <v>37</v>
      </c>
      <c r="F86" s="26" t="n">
        <v>250</v>
      </c>
      <c r="G86" s="26" t="n">
        <v>2.83</v>
      </c>
      <c r="H86" s="26" t="n">
        <v>2.86</v>
      </c>
      <c r="I86" s="26" t="n">
        <v>21.76</v>
      </c>
      <c r="J86" s="26" t="n">
        <v>124.09</v>
      </c>
      <c r="K86" s="27" t="n">
        <v>47</v>
      </c>
    </row>
    <row r="87" customFormat="false" ht="15" hidden="false" customHeight="false" outlineLevel="0" collapsed="false">
      <c r="A87" s="48"/>
      <c r="B87" s="49"/>
      <c r="C87" s="50"/>
      <c r="D87" s="55" t="s">
        <v>75</v>
      </c>
      <c r="E87" s="52" t="s">
        <v>76</v>
      </c>
      <c r="F87" s="53" t="n">
        <v>150</v>
      </c>
      <c r="G87" s="53" t="n">
        <v>5.82</v>
      </c>
      <c r="H87" s="53" t="n">
        <v>9.02</v>
      </c>
      <c r="I87" s="53" t="n">
        <v>1.52</v>
      </c>
      <c r="J87" s="53" t="n">
        <v>110.54</v>
      </c>
      <c r="K87" s="54" t="n">
        <v>132</v>
      </c>
    </row>
    <row r="88" customFormat="false" ht="15" hidden="false" customHeight="false" outlineLevel="0" collapsed="false">
      <c r="A88" s="21"/>
      <c r="B88" s="22"/>
      <c r="C88" s="23"/>
      <c r="D88" s="24" t="s">
        <v>40</v>
      </c>
      <c r="E88" s="25"/>
      <c r="F88" s="26"/>
      <c r="G88" s="26"/>
      <c r="H88" s="26"/>
      <c r="I88" s="26"/>
      <c r="J88" s="26"/>
      <c r="K88" s="27"/>
    </row>
    <row r="89" customFormat="false" ht="15" hidden="false" customHeight="false" outlineLevel="0" collapsed="false">
      <c r="A89" s="21"/>
      <c r="B89" s="22"/>
      <c r="C89" s="23"/>
      <c r="D89" s="24" t="s">
        <v>41</v>
      </c>
      <c r="E89" s="25" t="s">
        <v>26</v>
      </c>
      <c r="F89" s="26" t="n">
        <v>200</v>
      </c>
      <c r="G89" s="26" t="n">
        <v>0.12</v>
      </c>
      <c r="H89" s="26" t="n">
        <v>0</v>
      </c>
      <c r="I89" s="26" t="n">
        <v>12.04</v>
      </c>
      <c r="J89" s="26" t="n">
        <v>48.64</v>
      </c>
      <c r="K89" s="27" t="n">
        <v>300</v>
      </c>
    </row>
    <row r="90" customFormat="false" ht="15" hidden="false" customHeight="false" outlineLevel="0" collapsed="false">
      <c r="A90" s="21"/>
      <c r="B90" s="22"/>
      <c r="C90" s="23"/>
      <c r="D90" s="24" t="s">
        <v>43</v>
      </c>
      <c r="E90" s="25" t="s">
        <v>72</v>
      </c>
      <c r="F90" s="26" t="n">
        <v>40</v>
      </c>
      <c r="G90" s="26" t="n">
        <v>3.04</v>
      </c>
      <c r="H90" s="26" t="n">
        <v>0.32</v>
      </c>
      <c r="I90" s="26" t="n">
        <v>19.48</v>
      </c>
      <c r="J90" s="26" t="n">
        <v>95.2</v>
      </c>
      <c r="K90" s="27"/>
    </row>
    <row r="91" customFormat="false" ht="15" hidden="false" customHeight="false" outlineLevel="0" collapsed="false">
      <c r="A91" s="21"/>
      <c r="B91" s="22"/>
      <c r="C91" s="23"/>
      <c r="D91" s="24" t="s">
        <v>44</v>
      </c>
      <c r="E91" s="25"/>
      <c r="F91" s="26"/>
      <c r="G91" s="26"/>
      <c r="H91" s="26"/>
      <c r="I91" s="26"/>
      <c r="J91" s="26"/>
      <c r="K91" s="27"/>
    </row>
    <row r="92" customFormat="false" ht="15" hidden="false" customHeight="false" outlineLevel="0" collapsed="false">
      <c r="A92" s="21"/>
      <c r="B92" s="22"/>
      <c r="C92" s="23"/>
      <c r="D92" s="30"/>
      <c r="E92" s="25"/>
      <c r="F92" s="26"/>
      <c r="G92" s="26"/>
      <c r="H92" s="26"/>
      <c r="I92" s="26"/>
      <c r="J92" s="26"/>
      <c r="K92" s="27"/>
    </row>
    <row r="93" customFormat="false" ht="15" hidden="false" customHeight="false" outlineLevel="0" collapsed="false">
      <c r="A93" s="21"/>
      <c r="B93" s="22"/>
      <c r="C93" s="23"/>
      <c r="D93" s="30"/>
      <c r="E93" s="25"/>
      <c r="F93" s="26"/>
      <c r="G93" s="26"/>
      <c r="H93" s="26"/>
      <c r="I93" s="26"/>
      <c r="J93" s="26"/>
      <c r="K93" s="27"/>
    </row>
    <row r="94" customFormat="false" ht="15" hidden="false" customHeight="false" outlineLevel="0" collapsed="false">
      <c r="A94" s="31"/>
      <c r="B94" s="32"/>
      <c r="C94" s="33"/>
      <c r="D94" s="34" t="s">
        <v>33</v>
      </c>
      <c r="E94" s="35"/>
      <c r="F94" s="36" t="n">
        <f aca="false">SUM(F85:F93)</f>
        <v>640</v>
      </c>
      <c r="G94" s="36" t="n">
        <f aca="false">SUM(G85:G93)</f>
        <v>11.81</v>
      </c>
      <c r="H94" s="36" t="n">
        <f aca="false">SUM(H85:H93)</f>
        <v>12.2</v>
      </c>
      <c r="I94" s="36" t="n">
        <f aca="false">SUM(I85:I93)</f>
        <v>54.8</v>
      </c>
      <c r="J94" s="36" t="n">
        <f aca="false">SUM(J85:J93)</f>
        <v>378.47</v>
      </c>
      <c r="K94" s="37"/>
    </row>
    <row r="95" customFormat="false" ht="15.75" hidden="false" customHeight="true" outlineLevel="0" collapsed="false">
      <c r="A95" s="41" t="n">
        <f aca="false">A78</f>
        <v>1</v>
      </c>
      <c r="B95" s="42" t="n">
        <f aca="false">B78</f>
        <v>5</v>
      </c>
      <c r="C95" s="43" t="s">
        <v>45</v>
      </c>
      <c r="D95" s="43"/>
      <c r="E95" s="44"/>
      <c r="F95" s="45" t="n">
        <f aca="false">F84+F94</f>
        <v>1315</v>
      </c>
      <c r="G95" s="45" t="n">
        <f aca="false">G84+G94</f>
        <v>30.76</v>
      </c>
      <c r="H95" s="45" t="n">
        <f aca="false">H84+H94</f>
        <v>28.44</v>
      </c>
      <c r="I95" s="45" t="n">
        <f aca="false">I84+I94</f>
        <v>139.46</v>
      </c>
      <c r="J95" s="45" t="n">
        <f aca="false">J84+J94</f>
        <v>942.18</v>
      </c>
      <c r="K95" s="45"/>
    </row>
    <row r="96" customFormat="false" ht="15" hidden="false" customHeight="false" outlineLevel="0" collapsed="false">
      <c r="A96" s="14" t="n">
        <v>2</v>
      </c>
      <c r="B96" s="15" t="n">
        <v>1</v>
      </c>
      <c r="C96" s="16" t="s">
        <v>22</v>
      </c>
      <c r="D96" s="17" t="s">
        <v>23</v>
      </c>
      <c r="E96" s="18" t="s">
        <v>77</v>
      </c>
      <c r="F96" s="19" t="n">
        <v>205</v>
      </c>
      <c r="G96" s="19" t="n">
        <v>5.12</v>
      </c>
      <c r="H96" s="19" t="n">
        <v>6.62</v>
      </c>
      <c r="I96" s="19" t="n">
        <v>32.61</v>
      </c>
      <c r="J96" s="19" t="n">
        <v>210.13</v>
      </c>
      <c r="K96" s="20" t="n">
        <v>114</v>
      </c>
    </row>
    <row r="97" customFormat="false" ht="15" hidden="false" customHeight="false" outlineLevel="0" collapsed="false">
      <c r="A97" s="21"/>
      <c r="B97" s="22"/>
      <c r="C97" s="23"/>
      <c r="D97" s="30"/>
      <c r="E97" s="25"/>
      <c r="F97" s="26"/>
      <c r="G97" s="26"/>
      <c r="H97" s="26"/>
      <c r="I97" s="26"/>
      <c r="J97" s="26"/>
      <c r="K97" s="27"/>
    </row>
    <row r="98" customFormat="false" ht="15" hidden="false" customHeight="false" outlineLevel="0" collapsed="false">
      <c r="A98" s="21"/>
      <c r="B98" s="22"/>
      <c r="C98" s="23"/>
      <c r="D98" s="24" t="s">
        <v>25</v>
      </c>
      <c r="E98" s="25" t="s">
        <v>78</v>
      </c>
      <c r="F98" s="26" t="n">
        <v>200</v>
      </c>
      <c r="G98" s="26" t="n">
        <v>3.78</v>
      </c>
      <c r="H98" s="26" t="n">
        <v>3.91</v>
      </c>
      <c r="I98" s="26" t="n">
        <v>26.04</v>
      </c>
      <c r="J98" s="26" t="n">
        <v>154.15</v>
      </c>
      <c r="K98" s="27" t="n">
        <v>271</v>
      </c>
    </row>
    <row r="99" customFormat="false" ht="15" hidden="false" customHeight="false" outlineLevel="0" collapsed="false">
      <c r="A99" s="21"/>
      <c r="B99" s="22"/>
      <c r="C99" s="23"/>
      <c r="D99" s="24" t="s">
        <v>27</v>
      </c>
      <c r="E99" s="25" t="s">
        <v>28</v>
      </c>
      <c r="F99" s="26" t="n">
        <v>60</v>
      </c>
      <c r="G99" s="26" t="n">
        <v>3.04</v>
      </c>
      <c r="H99" s="26" t="n">
        <v>0.32</v>
      </c>
      <c r="I99" s="26" t="n">
        <v>19.48</v>
      </c>
      <c r="J99" s="26" t="n">
        <v>95.2</v>
      </c>
      <c r="K99" s="27"/>
    </row>
    <row r="100" customFormat="false" ht="15" hidden="false" customHeight="false" outlineLevel="0" collapsed="false">
      <c r="A100" s="21"/>
      <c r="B100" s="22"/>
      <c r="C100" s="23"/>
      <c r="D100" s="24" t="s">
        <v>29</v>
      </c>
      <c r="E100" s="25" t="s">
        <v>30</v>
      </c>
      <c r="F100" s="26" t="n">
        <v>10</v>
      </c>
      <c r="G100" s="26" t="n">
        <v>0.1</v>
      </c>
      <c r="H100" s="26" t="n">
        <v>7.2</v>
      </c>
      <c r="I100" s="26" t="n">
        <v>0.1</v>
      </c>
      <c r="J100" s="26" t="n">
        <v>66</v>
      </c>
      <c r="K100" s="27" t="n">
        <v>365</v>
      </c>
    </row>
    <row r="101" customFormat="false" ht="15" hidden="false" customHeight="false" outlineLevel="0" collapsed="false">
      <c r="A101" s="21"/>
      <c r="B101" s="22"/>
      <c r="C101" s="23"/>
      <c r="D101" s="24" t="s">
        <v>56</v>
      </c>
      <c r="E101" s="25" t="s">
        <v>57</v>
      </c>
      <c r="F101" s="26" t="n">
        <v>30</v>
      </c>
      <c r="G101" s="26" t="n">
        <v>6.96</v>
      </c>
      <c r="H101" s="26" t="n">
        <v>8.85</v>
      </c>
      <c r="I101" s="26" t="n">
        <v>0</v>
      </c>
      <c r="J101" s="26" t="n">
        <v>109.2</v>
      </c>
      <c r="K101" s="27" t="n">
        <v>366</v>
      </c>
    </row>
    <row r="102" customFormat="false" ht="15" hidden="false" customHeight="false" outlineLevel="0" collapsed="false">
      <c r="A102" s="21"/>
      <c r="B102" s="22"/>
      <c r="C102" s="23"/>
      <c r="D102" s="30"/>
      <c r="E102" s="25"/>
      <c r="F102" s="26"/>
      <c r="G102" s="26"/>
      <c r="H102" s="26"/>
      <c r="I102" s="26"/>
      <c r="J102" s="26"/>
      <c r="K102" s="27"/>
    </row>
    <row r="103" customFormat="false" ht="15" hidden="false" customHeight="false" outlineLevel="0" collapsed="false">
      <c r="A103" s="31"/>
      <c r="B103" s="32"/>
      <c r="C103" s="33"/>
      <c r="D103" s="34" t="s">
        <v>33</v>
      </c>
      <c r="E103" s="35"/>
      <c r="F103" s="36" t="n">
        <f aca="false">SUM(F96:F102)</f>
        <v>505</v>
      </c>
      <c r="G103" s="36" t="n">
        <f aca="false">SUM(G96:G102)</f>
        <v>19</v>
      </c>
      <c r="H103" s="36" t="n">
        <f aca="false">SUM(H96:H102)</f>
        <v>26.9</v>
      </c>
      <c r="I103" s="36" t="n">
        <f aca="false">SUM(I96:I102)</f>
        <v>78.23</v>
      </c>
      <c r="J103" s="36" t="n">
        <f aca="false">SUM(J96:J102)</f>
        <v>634.68</v>
      </c>
      <c r="K103" s="37"/>
    </row>
    <row r="104" customFormat="false" ht="15" hidden="false" customHeight="false" outlineLevel="0" collapsed="false">
      <c r="A104" s="38" t="n">
        <f aca="false">A96</f>
        <v>2</v>
      </c>
      <c r="B104" s="39" t="n">
        <f aca="false">B96</f>
        <v>1</v>
      </c>
      <c r="C104" s="40" t="s">
        <v>34</v>
      </c>
      <c r="D104" s="24" t="s">
        <v>35</v>
      </c>
      <c r="E104" s="25" t="s">
        <v>79</v>
      </c>
      <c r="F104" s="26" t="n">
        <v>100</v>
      </c>
      <c r="G104" s="26" t="n">
        <v>1</v>
      </c>
      <c r="H104" s="26" t="n">
        <v>10.16</v>
      </c>
      <c r="I104" s="26" t="n">
        <v>4.6</v>
      </c>
      <c r="J104" s="26" t="n">
        <v>113.92</v>
      </c>
      <c r="K104" s="27" t="n">
        <v>22</v>
      </c>
    </row>
    <row r="105" customFormat="false" ht="15" hidden="false" customHeight="false" outlineLevel="0" collapsed="false">
      <c r="A105" s="21"/>
      <c r="B105" s="22"/>
      <c r="C105" s="23"/>
      <c r="D105" s="24" t="s">
        <v>36</v>
      </c>
      <c r="E105" s="25" t="s">
        <v>80</v>
      </c>
      <c r="F105" s="26" t="n">
        <v>250</v>
      </c>
      <c r="G105" s="26" t="n">
        <v>2.31</v>
      </c>
      <c r="H105" s="26" t="n">
        <v>7.74</v>
      </c>
      <c r="I105" s="26" t="n">
        <v>15.43</v>
      </c>
      <c r="J105" s="26" t="n">
        <v>140.59</v>
      </c>
      <c r="K105" s="27" t="n">
        <v>51</v>
      </c>
    </row>
    <row r="106" customFormat="false" ht="15" hidden="false" customHeight="false" outlineLevel="0" collapsed="false">
      <c r="A106" s="21"/>
      <c r="B106" s="22"/>
      <c r="C106" s="23"/>
      <c r="D106" s="24" t="s">
        <v>38</v>
      </c>
      <c r="E106" s="25" t="s">
        <v>81</v>
      </c>
      <c r="F106" s="26" t="n">
        <v>110</v>
      </c>
      <c r="G106" s="26" t="n">
        <v>10.68</v>
      </c>
      <c r="H106" s="26" t="n">
        <v>11.72</v>
      </c>
      <c r="I106" s="26" t="n">
        <v>5.74</v>
      </c>
      <c r="J106" s="26" t="n">
        <v>176.75</v>
      </c>
      <c r="K106" s="27" t="n">
        <v>189</v>
      </c>
    </row>
    <row r="107" customFormat="false" ht="15" hidden="false" customHeight="false" outlineLevel="0" collapsed="false">
      <c r="A107" s="21"/>
      <c r="B107" s="22"/>
      <c r="C107" s="23"/>
      <c r="D107" s="24" t="s">
        <v>40</v>
      </c>
      <c r="E107" s="25" t="s">
        <v>82</v>
      </c>
      <c r="F107" s="26" t="n">
        <v>150</v>
      </c>
      <c r="G107" s="26" t="n">
        <v>5.82</v>
      </c>
      <c r="H107" s="26" t="n">
        <v>3.62</v>
      </c>
      <c r="I107" s="26" t="n">
        <v>30</v>
      </c>
      <c r="J107" s="26" t="n">
        <v>175.87</v>
      </c>
      <c r="K107" s="27" t="n">
        <v>219</v>
      </c>
    </row>
    <row r="108" customFormat="false" ht="15" hidden="false" customHeight="false" outlineLevel="0" collapsed="false">
      <c r="A108" s="21"/>
      <c r="B108" s="22"/>
      <c r="C108" s="23"/>
      <c r="D108" s="24" t="s">
        <v>41</v>
      </c>
      <c r="E108" s="25" t="s">
        <v>26</v>
      </c>
      <c r="F108" s="26" t="n">
        <v>200</v>
      </c>
      <c r="G108" s="26" t="n">
        <v>0.12</v>
      </c>
      <c r="H108" s="26" t="n">
        <v>0</v>
      </c>
      <c r="I108" s="26" t="n">
        <v>12.04</v>
      </c>
      <c r="J108" s="26" t="n">
        <v>48.64</v>
      </c>
      <c r="K108" s="27" t="n">
        <v>300</v>
      </c>
    </row>
    <row r="109" customFormat="false" ht="15" hidden="false" customHeight="false" outlineLevel="0" collapsed="false">
      <c r="A109" s="21"/>
      <c r="B109" s="22"/>
      <c r="C109" s="23"/>
      <c r="D109" s="24" t="s">
        <v>43</v>
      </c>
      <c r="E109" s="25" t="s">
        <v>28</v>
      </c>
      <c r="F109" s="26" t="n">
        <v>40</v>
      </c>
      <c r="G109" s="26" t="n">
        <v>3.04</v>
      </c>
      <c r="H109" s="26" t="n">
        <v>0.32</v>
      </c>
      <c r="I109" s="26" t="n">
        <v>19.48</v>
      </c>
      <c r="J109" s="26" t="n">
        <v>95.2</v>
      </c>
      <c r="K109" s="27"/>
    </row>
    <row r="110" customFormat="false" ht="15" hidden="false" customHeight="false" outlineLevel="0" collapsed="false">
      <c r="A110" s="21"/>
      <c r="B110" s="22"/>
      <c r="C110" s="23"/>
      <c r="D110" s="24" t="s">
        <v>44</v>
      </c>
      <c r="E110" s="25"/>
      <c r="F110" s="26"/>
      <c r="G110" s="26"/>
      <c r="H110" s="26"/>
      <c r="I110" s="26"/>
      <c r="J110" s="26"/>
      <c r="K110" s="27"/>
    </row>
    <row r="111" customFormat="false" ht="15" hidden="false" customHeight="false" outlineLevel="0" collapsed="false">
      <c r="A111" s="21"/>
      <c r="B111" s="22"/>
      <c r="C111" s="23"/>
      <c r="D111" s="30"/>
      <c r="E111" s="25"/>
      <c r="F111" s="26"/>
      <c r="G111" s="26"/>
      <c r="H111" s="26"/>
      <c r="I111" s="26"/>
      <c r="J111" s="26"/>
      <c r="K111" s="27"/>
    </row>
    <row r="112" customFormat="false" ht="15" hidden="false" customHeight="false" outlineLevel="0" collapsed="false">
      <c r="A112" s="21"/>
      <c r="B112" s="22"/>
      <c r="C112" s="23"/>
      <c r="D112" s="30"/>
      <c r="E112" s="25"/>
      <c r="F112" s="26"/>
      <c r="G112" s="26"/>
      <c r="H112" s="26"/>
      <c r="I112" s="26"/>
      <c r="J112" s="26"/>
      <c r="K112" s="27"/>
    </row>
    <row r="113" customFormat="false" ht="15" hidden="false" customHeight="false" outlineLevel="0" collapsed="false">
      <c r="A113" s="31"/>
      <c r="B113" s="32"/>
      <c r="C113" s="33"/>
      <c r="D113" s="34" t="s">
        <v>33</v>
      </c>
      <c r="E113" s="35"/>
      <c r="F113" s="36" t="n">
        <f aca="false">SUM(F104:F112)</f>
        <v>850</v>
      </c>
      <c r="G113" s="36" t="n">
        <f aca="false">SUM(G104:G112)</f>
        <v>22.97</v>
      </c>
      <c r="H113" s="36" t="n">
        <f aca="false">SUM(H104:H112)</f>
        <v>33.56</v>
      </c>
      <c r="I113" s="36" t="n">
        <f aca="false">SUM(I104:I112)</f>
        <v>87.29</v>
      </c>
      <c r="J113" s="36" t="n">
        <f aca="false">SUM(J104:J112)</f>
        <v>750.97</v>
      </c>
      <c r="K113" s="37"/>
    </row>
    <row r="114" customFormat="false" ht="15.75" hidden="false" customHeight="true" outlineLevel="0" collapsed="false">
      <c r="A114" s="41" t="n">
        <f aca="false">A96</f>
        <v>2</v>
      </c>
      <c r="B114" s="42" t="n">
        <f aca="false">B96</f>
        <v>1</v>
      </c>
      <c r="C114" s="43" t="s">
        <v>45</v>
      </c>
      <c r="D114" s="43"/>
      <c r="E114" s="44"/>
      <c r="F114" s="45" t="n">
        <f aca="false">F103+F113</f>
        <v>1355</v>
      </c>
      <c r="G114" s="45" t="n">
        <f aca="false">G103+G113</f>
        <v>41.97</v>
      </c>
      <c r="H114" s="45" t="n">
        <f aca="false">H103+H113</f>
        <v>60.46</v>
      </c>
      <c r="I114" s="45" t="n">
        <f aca="false">I103+I113</f>
        <v>165.52</v>
      </c>
      <c r="J114" s="45" t="n">
        <f aca="false">J103+J113</f>
        <v>1385.65</v>
      </c>
      <c r="K114" s="45"/>
    </row>
    <row r="115" customFormat="false" ht="15" hidden="false" customHeight="false" outlineLevel="0" collapsed="false">
      <c r="A115" s="56" t="n">
        <v>2</v>
      </c>
      <c r="B115" s="22" t="n">
        <v>2</v>
      </c>
      <c r="C115" s="16" t="s">
        <v>22</v>
      </c>
      <c r="D115" s="17" t="s">
        <v>23</v>
      </c>
      <c r="E115" s="18" t="s">
        <v>83</v>
      </c>
      <c r="F115" s="19" t="n">
        <v>205</v>
      </c>
      <c r="G115" s="19" t="n">
        <v>6.53</v>
      </c>
      <c r="H115" s="19" t="n">
        <v>7.03</v>
      </c>
      <c r="I115" s="19" t="n">
        <v>38.78</v>
      </c>
      <c r="J115" s="19" t="n">
        <v>244.92</v>
      </c>
      <c r="K115" s="20" t="n">
        <v>106</v>
      </c>
    </row>
    <row r="116" customFormat="false" ht="15" hidden="false" customHeight="false" outlineLevel="0" collapsed="false">
      <c r="A116" s="56"/>
      <c r="B116" s="22"/>
      <c r="C116" s="23"/>
      <c r="D116" s="30"/>
      <c r="E116" s="25"/>
      <c r="F116" s="26"/>
      <c r="G116" s="26"/>
      <c r="H116" s="26"/>
      <c r="I116" s="26"/>
      <c r="J116" s="26"/>
      <c r="K116" s="27"/>
    </row>
    <row r="117" customFormat="false" ht="15" hidden="false" customHeight="false" outlineLevel="0" collapsed="false">
      <c r="A117" s="56"/>
      <c r="B117" s="22"/>
      <c r="C117" s="23"/>
      <c r="D117" s="24" t="s">
        <v>25</v>
      </c>
      <c r="E117" s="25" t="s">
        <v>84</v>
      </c>
      <c r="F117" s="26" t="n">
        <v>200</v>
      </c>
      <c r="G117" s="26" t="n">
        <v>0.56</v>
      </c>
      <c r="H117" s="26" t="n">
        <v>0</v>
      </c>
      <c r="I117" s="26" t="n">
        <v>27.89</v>
      </c>
      <c r="J117" s="26" t="n">
        <v>113.79</v>
      </c>
      <c r="K117" s="27" t="n">
        <v>283</v>
      </c>
    </row>
    <row r="118" customFormat="false" ht="15" hidden="false" customHeight="false" outlineLevel="0" collapsed="false">
      <c r="A118" s="56"/>
      <c r="B118" s="22"/>
      <c r="C118" s="23"/>
      <c r="D118" s="24" t="s">
        <v>27</v>
      </c>
      <c r="E118" s="25" t="s">
        <v>28</v>
      </c>
      <c r="F118" s="26" t="n">
        <v>40</v>
      </c>
      <c r="G118" s="26" t="n">
        <v>3.04</v>
      </c>
      <c r="H118" s="26" t="n">
        <v>0.32</v>
      </c>
      <c r="I118" s="26" t="n">
        <v>19.48</v>
      </c>
      <c r="J118" s="26" t="n">
        <v>95.2</v>
      </c>
      <c r="K118" s="27"/>
    </row>
    <row r="119" customFormat="false" ht="15" hidden="false" customHeight="false" outlineLevel="0" collapsed="false">
      <c r="A119" s="56"/>
      <c r="B119" s="22"/>
      <c r="C119" s="23"/>
      <c r="D119" s="24" t="s">
        <v>56</v>
      </c>
      <c r="E119" s="25" t="s">
        <v>73</v>
      </c>
      <c r="F119" s="26" t="n">
        <v>30</v>
      </c>
      <c r="G119" s="26" t="n">
        <v>6.96</v>
      </c>
      <c r="H119" s="26" t="n">
        <v>8.85</v>
      </c>
      <c r="I119" s="26" t="n">
        <v>0</v>
      </c>
      <c r="J119" s="26" t="n">
        <v>109.2</v>
      </c>
      <c r="K119" s="27" t="n">
        <v>366</v>
      </c>
    </row>
    <row r="120" s="47" customFormat="true" ht="15" hidden="false" customHeight="false" outlineLevel="0" collapsed="false">
      <c r="A120" s="57"/>
      <c r="B120" s="49"/>
      <c r="C120" s="50"/>
      <c r="D120" s="51" t="s">
        <v>64</v>
      </c>
      <c r="E120" s="52" t="s">
        <v>85</v>
      </c>
      <c r="F120" s="53" t="n">
        <v>200</v>
      </c>
      <c r="G120" s="53" t="n">
        <v>0.8</v>
      </c>
      <c r="H120" s="53" t="n">
        <v>0.6</v>
      </c>
      <c r="I120" s="53" t="n">
        <v>18.8</v>
      </c>
      <c r="J120" s="53" t="n">
        <v>82.8</v>
      </c>
      <c r="K120" s="54"/>
      <c r="L120" s="28"/>
      <c r="M120" s="28"/>
      <c r="N120" s="28"/>
      <c r="O120" s="28"/>
      <c r="P120" s="28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  <c r="EF120" s="46"/>
      <c r="EG120" s="46"/>
      <c r="EH120" s="46"/>
      <c r="EI120" s="46"/>
      <c r="EJ120" s="46"/>
      <c r="EK120" s="46"/>
      <c r="EL120" s="46"/>
      <c r="EM120" s="46"/>
      <c r="EN120" s="46"/>
      <c r="EO120" s="46"/>
      <c r="EP120" s="46"/>
      <c r="EQ120" s="46"/>
      <c r="ER120" s="46"/>
      <c r="ES120" s="46"/>
      <c r="ET120" s="46"/>
      <c r="EU120" s="46"/>
      <c r="EV120" s="46"/>
      <c r="EW120" s="46"/>
      <c r="EX120" s="46"/>
      <c r="EY120" s="46"/>
      <c r="EZ120" s="46"/>
      <c r="FA120" s="46"/>
      <c r="FB120" s="46"/>
      <c r="FC120" s="46"/>
      <c r="FD120" s="46"/>
      <c r="FE120" s="46"/>
      <c r="FF120" s="46"/>
      <c r="FG120" s="46"/>
      <c r="FH120" s="46"/>
      <c r="FI120" s="46"/>
      <c r="FJ120" s="46"/>
      <c r="FK120" s="46"/>
      <c r="FL120" s="46"/>
      <c r="FM120" s="46"/>
      <c r="FN120" s="46"/>
      <c r="FO120" s="46"/>
      <c r="FP120" s="46"/>
      <c r="FQ120" s="46"/>
      <c r="FR120" s="46"/>
      <c r="FS120" s="46"/>
      <c r="FT120" s="46"/>
      <c r="FU120" s="46"/>
      <c r="FV120" s="46"/>
      <c r="FW120" s="46"/>
      <c r="FX120" s="46"/>
      <c r="FY120" s="46"/>
      <c r="FZ120" s="46"/>
      <c r="GA120" s="46"/>
      <c r="GB120" s="46"/>
      <c r="GC120" s="46"/>
      <c r="GD120" s="46"/>
      <c r="GE120" s="46"/>
      <c r="GF120" s="46"/>
      <c r="GG120" s="46"/>
      <c r="GH120" s="46"/>
      <c r="GI120" s="46"/>
      <c r="GJ120" s="46"/>
      <c r="GK120" s="46"/>
      <c r="GL120" s="46"/>
      <c r="GM120" s="46"/>
      <c r="GN120" s="46"/>
      <c r="GO120" s="46"/>
      <c r="GP120" s="46"/>
      <c r="GQ120" s="46"/>
      <c r="GR120" s="46"/>
      <c r="GS120" s="46"/>
      <c r="GT120" s="46"/>
      <c r="GU120" s="46"/>
      <c r="GV120" s="46"/>
      <c r="GW120" s="46"/>
      <c r="GX120" s="46"/>
      <c r="GY120" s="46"/>
      <c r="GZ120" s="46"/>
      <c r="HA120" s="46"/>
      <c r="HB120" s="46"/>
      <c r="HC120" s="46"/>
      <c r="HD120" s="46"/>
      <c r="HE120" s="46"/>
      <c r="HF120" s="46"/>
      <c r="HG120" s="46"/>
      <c r="HH120" s="46"/>
      <c r="HI120" s="46"/>
      <c r="HJ120" s="46"/>
      <c r="HK120" s="46"/>
      <c r="HL120" s="46"/>
      <c r="HM120" s="46"/>
      <c r="HN120" s="46"/>
      <c r="HO120" s="46"/>
      <c r="HP120" s="46"/>
      <c r="HQ120" s="46"/>
      <c r="HR120" s="46"/>
      <c r="HS120" s="46"/>
      <c r="HT120" s="46"/>
      <c r="HU120" s="46"/>
      <c r="HV120" s="46"/>
      <c r="HW120" s="46"/>
      <c r="HX120" s="46"/>
      <c r="HY120" s="46"/>
      <c r="HZ120" s="46"/>
      <c r="IA120" s="46"/>
      <c r="IB120" s="46"/>
      <c r="IC120" s="46"/>
      <c r="ID120" s="46"/>
      <c r="IE120" s="46"/>
      <c r="IF120" s="46"/>
      <c r="IG120" s="46"/>
      <c r="IH120" s="46"/>
      <c r="II120" s="46"/>
      <c r="IJ120" s="46"/>
      <c r="IK120" s="46"/>
      <c r="IL120" s="46"/>
      <c r="IM120" s="46"/>
      <c r="IN120" s="46"/>
      <c r="IO120" s="46"/>
      <c r="IP120" s="46"/>
      <c r="IQ120" s="46"/>
      <c r="IR120" s="46"/>
      <c r="IS120" s="46"/>
      <c r="IT120" s="46"/>
      <c r="IU120" s="46"/>
      <c r="IV120" s="46"/>
    </row>
    <row r="121" customFormat="false" ht="15" hidden="false" customHeight="false" outlineLevel="0" collapsed="false">
      <c r="A121" s="56"/>
      <c r="B121" s="22"/>
      <c r="C121" s="23"/>
      <c r="D121" s="30" t="s">
        <v>49</v>
      </c>
      <c r="E121" s="25" t="s">
        <v>50</v>
      </c>
      <c r="F121" s="26" t="n">
        <v>40</v>
      </c>
      <c r="G121" s="26" t="n">
        <v>5.08</v>
      </c>
      <c r="H121" s="26" t="n">
        <v>4.6</v>
      </c>
      <c r="I121" s="26" t="n">
        <v>0.28</v>
      </c>
      <c r="J121" s="26" t="n">
        <v>62.8</v>
      </c>
      <c r="K121" s="27" t="n">
        <v>139</v>
      </c>
    </row>
    <row r="122" customFormat="false" ht="15" hidden="false" customHeight="false" outlineLevel="0" collapsed="false">
      <c r="A122" s="58"/>
      <c r="B122" s="32"/>
      <c r="C122" s="33"/>
      <c r="D122" s="34" t="s">
        <v>33</v>
      </c>
      <c r="E122" s="35"/>
      <c r="F122" s="36" t="n">
        <f aca="false">SUM(F115:F121)</f>
        <v>715</v>
      </c>
      <c r="G122" s="36" t="n">
        <f aca="false">SUM(G115:G121)</f>
        <v>22.97</v>
      </c>
      <c r="H122" s="36" t="n">
        <f aca="false">SUM(H115:H121)</f>
        <v>21.4</v>
      </c>
      <c r="I122" s="36" t="n">
        <f aca="false">SUM(I115:I121)</f>
        <v>105.23</v>
      </c>
      <c r="J122" s="36" t="n">
        <f aca="false">SUM(J115:J121)</f>
        <v>708.71</v>
      </c>
      <c r="K122" s="37"/>
    </row>
    <row r="123" customFormat="false" ht="15" hidden="false" customHeight="false" outlineLevel="0" collapsed="false">
      <c r="A123" s="39" t="n">
        <f aca="false">A115</f>
        <v>2</v>
      </c>
      <c r="B123" s="39" t="n">
        <f aca="false">B115</f>
        <v>2</v>
      </c>
      <c r="C123" s="40" t="s">
        <v>34</v>
      </c>
      <c r="D123" s="24" t="s">
        <v>35</v>
      </c>
      <c r="E123" s="25" t="s">
        <v>86</v>
      </c>
      <c r="F123" s="26" t="n">
        <v>100</v>
      </c>
      <c r="G123" s="26" t="n">
        <v>0.98</v>
      </c>
      <c r="H123" s="26" t="n">
        <v>5.13</v>
      </c>
      <c r="I123" s="26" t="n">
        <v>4.54</v>
      </c>
      <c r="J123" s="26" t="n">
        <v>65.81</v>
      </c>
      <c r="K123" s="27" t="n">
        <v>18</v>
      </c>
    </row>
    <row r="124" customFormat="false" ht="15" hidden="false" customHeight="false" outlineLevel="0" collapsed="false">
      <c r="A124" s="56"/>
      <c r="B124" s="22"/>
      <c r="C124" s="23"/>
      <c r="D124" s="24" t="s">
        <v>36</v>
      </c>
      <c r="E124" s="25" t="s">
        <v>87</v>
      </c>
      <c r="F124" s="26" t="n">
        <v>250</v>
      </c>
      <c r="G124" s="26" t="n">
        <v>1.93</v>
      </c>
      <c r="H124" s="26" t="n">
        <v>6.34</v>
      </c>
      <c r="I124" s="26" t="n">
        <v>10.05</v>
      </c>
      <c r="J124" s="26" t="n">
        <v>104.16</v>
      </c>
      <c r="K124" s="27" t="n">
        <v>43</v>
      </c>
    </row>
    <row r="125" customFormat="false" ht="15" hidden="false" customHeight="false" outlineLevel="0" collapsed="false">
      <c r="A125" s="56"/>
      <c r="B125" s="22"/>
      <c r="C125" s="23"/>
      <c r="D125" s="24" t="s">
        <v>38</v>
      </c>
      <c r="E125" s="25" t="s">
        <v>88</v>
      </c>
      <c r="F125" s="26" t="n">
        <v>140</v>
      </c>
      <c r="G125" s="26" t="n">
        <v>15.42</v>
      </c>
      <c r="H125" s="26" t="n">
        <v>13.47</v>
      </c>
      <c r="I125" s="26" t="n">
        <v>5.61</v>
      </c>
      <c r="J125" s="26" t="n">
        <v>205.32</v>
      </c>
      <c r="K125" s="27" t="n">
        <v>171</v>
      </c>
    </row>
    <row r="126" customFormat="false" ht="15" hidden="false" customHeight="false" outlineLevel="0" collapsed="false">
      <c r="A126" s="56"/>
      <c r="B126" s="22"/>
      <c r="C126" s="23"/>
      <c r="D126" s="24" t="s">
        <v>40</v>
      </c>
      <c r="E126" s="25" t="s">
        <v>60</v>
      </c>
      <c r="F126" s="26" t="n">
        <v>150</v>
      </c>
      <c r="G126" s="26" t="n">
        <v>2.59</v>
      </c>
      <c r="H126" s="26" t="n">
        <v>3.39</v>
      </c>
      <c r="I126" s="26" t="n">
        <v>26.85</v>
      </c>
      <c r="J126" s="26" t="n">
        <v>150.12</v>
      </c>
      <c r="K126" s="27" t="n">
        <v>224</v>
      </c>
    </row>
    <row r="127" customFormat="false" ht="15" hidden="false" customHeight="false" outlineLevel="0" collapsed="false">
      <c r="A127" s="56"/>
      <c r="B127" s="22"/>
      <c r="C127" s="23"/>
      <c r="D127" s="24" t="s">
        <v>41</v>
      </c>
      <c r="E127" s="25" t="s">
        <v>84</v>
      </c>
      <c r="F127" s="26" t="n">
        <v>200</v>
      </c>
      <c r="G127" s="26" t="n">
        <v>0.56</v>
      </c>
      <c r="H127" s="26" t="n">
        <v>0</v>
      </c>
      <c r="I127" s="26" t="n">
        <v>27.89</v>
      </c>
      <c r="J127" s="26" t="n">
        <v>113.79</v>
      </c>
      <c r="K127" s="27" t="n">
        <v>283</v>
      </c>
    </row>
    <row r="128" customFormat="false" ht="15" hidden="false" customHeight="false" outlineLevel="0" collapsed="false">
      <c r="A128" s="56"/>
      <c r="B128" s="22"/>
      <c r="C128" s="23"/>
      <c r="D128" s="24" t="s">
        <v>43</v>
      </c>
      <c r="E128" s="25" t="s">
        <v>28</v>
      </c>
      <c r="F128" s="26" t="n">
        <v>40</v>
      </c>
      <c r="G128" s="26" t="n">
        <v>3.04</v>
      </c>
      <c r="H128" s="26" t="n">
        <v>0.32</v>
      </c>
      <c r="I128" s="26" t="n">
        <v>19.48</v>
      </c>
      <c r="J128" s="26" t="n">
        <v>95.2</v>
      </c>
      <c r="K128" s="27"/>
    </row>
    <row r="129" customFormat="false" ht="15" hidden="false" customHeight="false" outlineLevel="0" collapsed="false">
      <c r="A129" s="56"/>
      <c r="B129" s="22"/>
      <c r="C129" s="23"/>
      <c r="D129" s="24" t="s">
        <v>44</v>
      </c>
      <c r="E129" s="25"/>
      <c r="F129" s="26"/>
      <c r="G129" s="26"/>
      <c r="H129" s="26"/>
      <c r="I129" s="26"/>
      <c r="J129" s="26"/>
      <c r="K129" s="27"/>
    </row>
    <row r="130" customFormat="false" ht="15" hidden="false" customHeight="false" outlineLevel="0" collapsed="false">
      <c r="A130" s="56"/>
      <c r="B130" s="22"/>
      <c r="C130" s="23"/>
      <c r="D130" s="30"/>
      <c r="E130" s="25"/>
      <c r="F130" s="26"/>
      <c r="G130" s="26"/>
      <c r="H130" s="26"/>
      <c r="I130" s="26"/>
      <c r="J130" s="26"/>
      <c r="K130" s="27"/>
    </row>
    <row r="131" customFormat="false" ht="15" hidden="false" customHeight="false" outlineLevel="0" collapsed="false">
      <c r="A131" s="56"/>
      <c r="B131" s="22"/>
      <c r="C131" s="23"/>
      <c r="D131" s="30"/>
      <c r="E131" s="25"/>
      <c r="F131" s="26"/>
      <c r="G131" s="26"/>
      <c r="H131" s="26"/>
      <c r="I131" s="26"/>
      <c r="J131" s="26"/>
      <c r="K131" s="27"/>
    </row>
    <row r="132" customFormat="false" ht="15" hidden="false" customHeight="false" outlineLevel="0" collapsed="false">
      <c r="A132" s="58"/>
      <c r="B132" s="32"/>
      <c r="C132" s="33"/>
      <c r="D132" s="34" t="s">
        <v>33</v>
      </c>
      <c r="E132" s="35"/>
      <c r="F132" s="36" t="n">
        <f aca="false">SUM(F123:F131)</f>
        <v>880</v>
      </c>
      <c r="G132" s="36" t="n">
        <f aca="false">SUM(G123:G131)</f>
        <v>24.52</v>
      </c>
      <c r="H132" s="36" t="n">
        <f aca="false">SUM(H123:H131)</f>
        <v>28.65</v>
      </c>
      <c r="I132" s="36" t="n">
        <f aca="false">SUM(I123:I131)</f>
        <v>94.42</v>
      </c>
      <c r="J132" s="36" t="n">
        <f aca="false">SUM(J123:J131)</f>
        <v>734.4</v>
      </c>
      <c r="K132" s="37"/>
    </row>
    <row r="133" customFormat="false" ht="15.75" hidden="false" customHeight="true" outlineLevel="0" collapsed="false">
      <c r="A133" s="59" t="n">
        <f aca="false">A115</f>
        <v>2</v>
      </c>
      <c r="B133" s="59" t="n">
        <f aca="false">B115</f>
        <v>2</v>
      </c>
      <c r="C133" s="43" t="s">
        <v>45</v>
      </c>
      <c r="D133" s="43"/>
      <c r="E133" s="44"/>
      <c r="F133" s="45" t="n">
        <f aca="false">F122+F132</f>
        <v>1595</v>
      </c>
      <c r="G133" s="45" t="n">
        <f aca="false">G122+G132</f>
        <v>47.49</v>
      </c>
      <c r="H133" s="45" t="n">
        <f aca="false">H122+H132</f>
        <v>50.05</v>
      </c>
      <c r="I133" s="45" t="n">
        <f aca="false">I122+I132</f>
        <v>199.65</v>
      </c>
      <c r="J133" s="45" t="n">
        <f aca="false">J122+J132</f>
        <v>1443.11</v>
      </c>
      <c r="K133" s="45"/>
    </row>
    <row r="134" customFormat="false" ht="15" hidden="false" customHeight="false" outlineLevel="0" collapsed="false">
      <c r="A134" s="14" t="n">
        <v>2</v>
      </c>
      <c r="B134" s="15" t="n">
        <v>3</v>
      </c>
      <c r="C134" s="16" t="s">
        <v>22</v>
      </c>
      <c r="D134" s="17" t="s">
        <v>23</v>
      </c>
      <c r="E134" s="18" t="s">
        <v>89</v>
      </c>
      <c r="F134" s="19" t="n">
        <v>250</v>
      </c>
      <c r="G134" s="19" t="n">
        <v>0.98</v>
      </c>
      <c r="H134" s="19" t="n">
        <v>7.65</v>
      </c>
      <c r="I134" s="19" t="n">
        <v>24.66</v>
      </c>
      <c r="J134" s="19" t="n">
        <v>195.1</v>
      </c>
      <c r="K134" s="20" t="n">
        <v>53</v>
      </c>
    </row>
    <row r="135" customFormat="false" ht="15" hidden="false" customHeight="false" outlineLevel="0" collapsed="false">
      <c r="A135" s="21"/>
      <c r="B135" s="22"/>
      <c r="C135" s="23"/>
      <c r="D135" s="24" t="s">
        <v>25</v>
      </c>
      <c r="E135" s="25" t="s">
        <v>78</v>
      </c>
      <c r="F135" s="26" t="n">
        <v>200</v>
      </c>
      <c r="G135" s="26" t="n">
        <v>3.78</v>
      </c>
      <c r="H135" s="26" t="n">
        <v>3.91</v>
      </c>
      <c r="I135" s="26" t="n">
        <v>26.04</v>
      </c>
      <c r="J135" s="26" t="n">
        <v>154.15</v>
      </c>
      <c r="K135" s="27" t="n">
        <v>271</v>
      </c>
    </row>
    <row r="136" customFormat="false" ht="15.75" hidden="false" customHeight="true" outlineLevel="0" collapsed="false">
      <c r="A136" s="21"/>
      <c r="B136" s="22"/>
      <c r="C136" s="23"/>
      <c r="D136" s="24" t="s">
        <v>28</v>
      </c>
      <c r="E136" s="25" t="s">
        <v>28</v>
      </c>
      <c r="F136" s="26" t="n">
        <v>40</v>
      </c>
      <c r="G136" s="26" t="n">
        <v>3.04</v>
      </c>
      <c r="H136" s="26" t="n">
        <v>0.32</v>
      </c>
      <c r="I136" s="26" t="n">
        <v>19.48</v>
      </c>
      <c r="J136" s="26" t="n">
        <v>95.2</v>
      </c>
      <c r="K136" s="27"/>
    </row>
    <row r="137" customFormat="false" ht="15" hidden="false" customHeight="false" outlineLevel="0" collapsed="false">
      <c r="A137" s="21"/>
      <c r="B137" s="22"/>
      <c r="C137" s="23"/>
      <c r="D137" s="24" t="s">
        <v>29</v>
      </c>
      <c r="E137" s="25" t="s">
        <v>90</v>
      </c>
      <c r="F137" s="26" t="n">
        <v>10</v>
      </c>
      <c r="G137" s="26" t="n">
        <v>0.1</v>
      </c>
      <c r="H137" s="26" t="n">
        <v>7.2</v>
      </c>
      <c r="I137" s="26" t="n">
        <v>0.1</v>
      </c>
      <c r="J137" s="26" t="n">
        <v>66</v>
      </c>
      <c r="K137" s="27" t="n">
        <v>365</v>
      </c>
    </row>
    <row r="138" customFormat="false" ht="15" hidden="false" customHeight="false" outlineLevel="0" collapsed="false">
      <c r="A138" s="21"/>
      <c r="B138" s="22"/>
      <c r="C138" s="23"/>
      <c r="D138" s="30"/>
      <c r="E138" s="25"/>
      <c r="F138" s="26"/>
      <c r="G138" s="26"/>
      <c r="H138" s="26"/>
      <c r="I138" s="26"/>
      <c r="J138" s="26"/>
      <c r="K138" s="27"/>
    </row>
    <row r="139" customFormat="false" ht="15" hidden="false" customHeight="false" outlineLevel="0" collapsed="false">
      <c r="A139" s="21"/>
      <c r="B139" s="22"/>
      <c r="C139" s="23"/>
      <c r="D139" s="30"/>
      <c r="E139" s="25"/>
      <c r="F139" s="26"/>
      <c r="G139" s="26"/>
      <c r="H139" s="26"/>
      <c r="I139" s="26"/>
      <c r="J139" s="26"/>
      <c r="K139" s="27"/>
    </row>
    <row r="140" customFormat="false" ht="15" hidden="false" customHeight="false" outlineLevel="0" collapsed="false">
      <c r="A140" s="31"/>
      <c r="B140" s="32"/>
      <c r="C140" s="33"/>
      <c r="D140" s="34" t="s">
        <v>33</v>
      </c>
      <c r="E140" s="35"/>
      <c r="F140" s="36" t="n">
        <f aca="false">SUM(F134:F139)</f>
        <v>500</v>
      </c>
      <c r="G140" s="36" t="n">
        <f aca="false">SUM(G134:G139)</f>
        <v>7.9</v>
      </c>
      <c r="H140" s="36" t="n">
        <f aca="false">SUM(H134:H139)</f>
        <v>19.08</v>
      </c>
      <c r="I140" s="36" t="n">
        <f aca="false">SUM(I134:I139)</f>
        <v>70.28</v>
      </c>
      <c r="J140" s="36" t="n">
        <f aca="false">SUM(J134:J139)</f>
        <v>510.45</v>
      </c>
      <c r="K140" s="37"/>
    </row>
    <row r="141" customFormat="false" ht="15" hidden="false" customHeight="false" outlineLevel="0" collapsed="false">
      <c r="A141" s="38" t="n">
        <f aca="false">A134</f>
        <v>2</v>
      </c>
      <c r="B141" s="39" t="n">
        <f aca="false">B134</f>
        <v>3</v>
      </c>
      <c r="C141" s="40" t="s">
        <v>34</v>
      </c>
      <c r="D141" s="24" t="s">
        <v>35</v>
      </c>
      <c r="E141" s="25" t="s">
        <v>91</v>
      </c>
      <c r="F141" s="26" t="n">
        <v>60</v>
      </c>
      <c r="G141" s="26" t="n">
        <v>0.72</v>
      </c>
      <c r="H141" s="26" t="n">
        <v>10.08</v>
      </c>
      <c r="I141" s="26" t="n">
        <v>3</v>
      </c>
      <c r="J141" s="26" t="n">
        <v>103.6</v>
      </c>
      <c r="K141" s="27" t="n">
        <v>16</v>
      </c>
    </row>
    <row r="142" customFormat="false" ht="15" hidden="false" customHeight="false" outlineLevel="0" collapsed="false">
      <c r="A142" s="21"/>
      <c r="B142" s="22"/>
      <c r="C142" s="23"/>
      <c r="D142" s="24" t="s">
        <v>36</v>
      </c>
      <c r="E142" s="25" t="s">
        <v>92</v>
      </c>
      <c r="F142" s="26" t="n">
        <v>250</v>
      </c>
      <c r="G142" s="26" t="n">
        <v>5.03</v>
      </c>
      <c r="H142" s="26" t="n">
        <v>11.3</v>
      </c>
      <c r="I142" s="26" t="n">
        <v>33.38</v>
      </c>
      <c r="J142" s="26" t="n">
        <v>149.6</v>
      </c>
      <c r="K142" s="27" t="n">
        <v>42</v>
      </c>
    </row>
    <row r="143" customFormat="false" ht="15" hidden="false" customHeight="false" outlineLevel="0" collapsed="false">
      <c r="A143" s="21"/>
      <c r="B143" s="22"/>
      <c r="C143" s="23"/>
      <c r="D143" s="24" t="s">
        <v>38</v>
      </c>
      <c r="E143" s="25" t="s">
        <v>93</v>
      </c>
      <c r="F143" s="26" t="n">
        <v>100</v>
      </c>
      <c r="G143" s="26" t="n">
        <v>14.47</v>
      </c>
      <c r="H143" s="26" t="n">
        <v>5.27</v>
      </c>
      <c r="I143" s="26" t="n">
        <v>0.36</v>
      </c>
      <c r="J143" s="26" t="n">
        <v>107.61</v>
      </c>
      <c r="K143" s="27" t="n">
        <v>190</v>
      </c>
    </row>
    <row r="144" customFormat="false" ht="15" hidden="false" customHeight="false" outlineLevel="0" collapsed="false">
      <c r="A144" s="21"/>
      <c r="B144" s="22"/>
      <c r="C144" s="23"/>
      <c r="D144" s="24" t="s">
        <v>40</v>
      </c>
      <c r="E144" s="25" t="s">
        <v>94</v>
      </c>
      <c r="F144" s="26" t="n">
        <v>150</v>
      </c>
      <c r="G144" s="26" t="n">
        <v>2.62</v>
      </c>
      <c r="H144" s="26" t="n">
        <v>3.23</v>
      </c>
      <c r="I144" s="26" t="n">
        <v>13.45</v>
      </c>
      <c r="J144" s="26" t="n">
        <v>87.16</v>
      </c>
      <c r="K144" s="27" t="n">
        <v>235</v>
      </c>
    </row>
    <row r="145" customFormat="false" ht="15" hidden="false" customHeight="false" outlineLevel="0" collapsed="false">
      <c r="A145" s="21"/>
      <c r="B145" s="22"/>
      <c r="C145" s="23"/>
      <c r="D145" s="24" t="s">
        <v>41</v>
      </c>
      <c r="E145" s="25" t="s">
        <v>95</v>
      </c>
      <c r="F145" s="26" t="n">
        <v>200</v>
      </c>
      <c r="G145" s="26" t="n">
        <v>0.68</v>
      </c>
      <c r="H145" s="26" t="n">
        <v>0</v>
      </c>
      <c r="I145" s="26" t="n">
        <v>21.01</v>
      </c>
      <c r="J145" s="26" t="n">
        <v>46.87</v>
      </c>
      <c r="K145" s="27" t="n">
        <v>289</v>
      </c>
    </row>
    <row r="146" customFormat="false" ht="15" hidden="false" customHeight="false" outlineLevel="0" collapsed="false">
      <c r="A146" s="21"/>
      <c r="B146" s="22"/>
      <c r="C146" s="23"/>
      <c r="D146" s="24" t="s">
        <v>43</v>
      </c>
      <c r="E146" s="25" t="s">
        <v>28</v>
      </c>
      <c r="F146" s="26" t="n">
        <v>40</v>
      </c>
      <c r="G146" s="26" t="n">
        <v>3.04</v>
      </c>
      <c r="H146" s="26" t="n">
        <v>0.32</v>
      </c>
      <c r="I146" s="26" t="n">
        <v>19.48</v>
      </c>
      <c r="J146" s="26" t="n">
        <v>95.2</v>
      </c>
      <c r="K146" s="27"/>
    </row>
    <row r="147" customFormat="false" ht="15" hidden="false" customHeight="false" outlineLevel="0" collapsed="false">
      <c r="A147" s="21"/>
      <c r="B147" s="22"/>
      <c r="C147" s="23"/>
      <c r="D147" s="24" t="s">
        <v>96</v>
      </c>
      <c r="E147" s="25"/>
      <c r="F147" s="26"/>
      <c r="G147" s="26"/>
      <c r="H147" s="26"/>
      <c r="I147" s="26"/>
      <c r="J147" s="26"/>
      <c r="K147" s="27"/>
    </row>
    <row r="148" customFormat="false" ht="15" hidden="false" customHeight="false" outlineLevel="0" collapsed="false">
      <c r="A148" s="21"/>
      <c r="B148" s="22"/>
      <c r="C148" s="23"/>
      <c r="D148" s="30"/>
      <c r="E148" s="25"/>
      <c r="F148" s="26"/>
      <c r="G148" s="26"/>
      <c r="H148" s="26"/>
      <c r="I148" s="26"/>
      <c r="J148" s="26"/>
      <c r="K148" s="27"/>
    </row>
    <row r="149" customFormat="false" ht="15" hidden="false" customHeight="false" outlineLevel="0" collapsed="false">
      <c r="A149" s="21"/>
      <c r="B149" s="22"/>
      <c r="C149" s="23"/>
      <c r="D149" s="30"/>
      <c r="E149" s="25"/>
      <c r="F149" s="26"/>
      <c r="G149" s="26"/>
      <c r="H149" s="26"/>
      <c r="I149" s="26"/>
      <c r="J149" s="26"/>
      <c r="K149" s="27"/>
    </row>
    <row r="150" customFormat="false" ht="15" hidden="false" customHeight="false" outlineLevel="0" collapsed="false">
      <c r="A150" s="31"/>
      <c r="B150" s="32"/>
      <c r="C150" s="33"/>
      <c r="D150" s="34" t="s">
        <v>33</v>
      </c>
      <c r="E150" s="35"/>
      <c r="F150" s="36" t="n">
        <f aca="false">SUM(F141:F149)</f>
        <v>800</v>
      </c>
      <c r="G150" s="36" t="n">
        <f aca="false">SUM(G141:G149)</f>
        <v>26.56</v>
      </c>
      <c r="H150" s="36" t="n">
        <f aca="false">SUM(H141:H149)</f>
        <v>30.2</v>
      </c>
      <c r="I150" s="36" t="n">
        <f aca="false">SUM(I141:I149)</f>
        <v>90.68</v>
      </c>
      <c r="J150" s="36" t="n">
        <f aca="false">SUM(J141:J149)</f>
        <v>590.04</v>
      </c>
      <c r="K150" s="37"/>
    </row>
    <row r="151" customFormat="false" ht="15.75" hidden="false" customHeight="true" outlineLevel="0" collapsed="false">
      <c r="A151" s="41" t="n">
        <f aca="false">A134</f>
        <v>2</v>
      </c>
      <c r="B151" s="42" t="n">
        <f aca="false">B134</f>
        <v>3</v>
      </c>
      <c r="C151" s="43" t="s">
        <v>45</v>
      </c>
      <c r="D151" s="43"/>
      <c r="E151" s="44"/>
      <c r="F151" s="45" t="n">
        <f aca="false">F140+F150</f>
        <v>1300</v>
      </c>
      <c r="G151" s="45" t="n">
        <f aca="false">G140+G150</f>
        <v>34.46</v>
      </c>
      <c r="H151" s="45" t="n">
        <f aca="false">H140+H150</f>
        <v>49.28</v>
      </c>
      <c r="I151" s="45" t="n">
        <f aca="false">I140+I150</f>
        <v>160.96</v>
      </c>
      <c r="J151" s="45" t="n">
        <f aca="false">J140+J150</f>
        <v>1100.49</v>
      </c>
      <c r="K151" s="45"/>
    </row>
    <row r="152" customFormat="false" ht="15" hidden="false" customHeight="false" outlineLevel="0" collapsed="false">
      <c r="A152" s="14" t="n">
        <v>2</v>
      </c>
      <c r="B152" s="15" t="n">
        <v>4</v>
      </c>
      <c r="C152" s="16" t="s">
        <v>22</v>
      </c>
      <c r="D152" s="17" t="s">
        <v>23</v>
      </c>
      <c r="E152" s="18" t="s">
        <v>97</v>
      </c>
      <c r="F152" s="19" t="n">
        <v>205</v>
      </c>
      <c r="G152" s="19" t="n">
        <v>6.22</v>
      </c>
      <c r="H152" s="19" t="n">
        <v>8.33</v>
      </c>
      <c r="I152" s="19" t="n">
        <v>35.09</v>
      </c>
      <c r="J152" s="19" t="n">
        <v>241.11</v>
      </c>
      <c r="K152" s="20" t="n">
        <v>102</v>
      </c>
    </row>
    <row r="153" customFormat="false" ht="15" hidden="false" customHeight="false" outlineLevel="0" collapsed="false">
      <c r="A153" s="21"/>
      <c r="B153" s="22"/>
      <c r="C153" s="23"/>
      <c r="D153" s="24" t="s">
        <v>25</v>
      </c>
      <c r="E153" s="25" t="s">
        <v>63</v>
      </c>
      <c r="F153" s="26" t="n">
        <v>200</v>
      </c>
      <c r="G153" s="26" t="n">
        <v>0.07</v>
      </c>
      <c r="H153" s="26" t="n">
        <v>0.01</v>
      </c>
      <c r="I153" s="26" t="n">
        <v>15.31</v>
      </c>
      <c r="J153" s="26" t="n">
        <v>61.62</v>
      </c>
      <c r="K153" s="27" t="n">
        <v>294</v>
      </c>
    </row>
    <row r="154" customFormat="false" ht="15" hidden="false" customHeight="false" outlineLevel="0" collapsed="false">
      <c r="A154" s="21"/>
      <c r="B154" s="22"/>
      <c r="C154" s="23"/>
      <c r="D154" s="24" t="s">
        <v>27</v>
      </c>
      <c r="E154" s="25" t="s">
        <v>28</v>
      </c>
      <c r="F154" s="26" t="n">
        <v>60</v>
      </c>
      <c r="G154" s="26" t="n">
        <v>3.04</v>
      </c>
      <c r="H154" s="26" t="n">
        <v>0.32</v>
      </c>
      <c r="I154" s="26" t="n">
        <v>19.48</v>
      </c>
      <c r="J154" s="26" t="n">
        <v>95.2</v>
      </c>
      <c r="K154" s="27"/>
    </row>
    <row r="155" s="29" customFormat="true" ht="15" hidden="false" customHeight="false" outlineLevel="0" collapsed="false">
      <c r="A155" s="48"/>
      <c r="B155" s="49"/>
      <c r="C155" s="50"/>
      <c r="D155" s="55" t="s">
        <v>98</v>
      </c>
      <c r="E155" s="52" t="s">
        <v>73</v>
      </c>
      <c r="F155" s="53" t="n">
        <v>30</v>
      </c>
      <c r="G155" s="53" t="n">
        <v>6.96</v>
      </c>
      <c r="H155" s="53" t="n">
        <v>8.85</v>
      </c>
      <c r="I155" s="53" t="n">
        <v>0</v>
      </c>
      <c r="J155" s="53" t="n">
        <v>109.2</v>
      </c>
      <c r="K155" s="54" t="n">
        <v>366</v>
      </c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 s="28"/>
      <c r="IN155" s="28"/>
      <c r="IO155" s="28"/>
      <c r="IP155" s="28"/>
      <c r="IQ155" s="28"/>
      <c r="IR155" s="28"/>
      <c r="IS155" s="28"/>
      <c r="IT155" s="28"/>
      <c r="IU155" s="28"/>
      <c r="IV155" s="28"/>
    </row>
    <row r="156" s="47" customFormat="true" ht="15" hidden="false" customHeight="false" outlineLevel="0" collapsed="false">
      <c r="A156" s="48"/>
      <c r="B156" s="49"/>
      <c r="C156" s="50"/>
      <c r="D156" s="51" t="s">
        <v>64</v>
      </c>
      <c r="E156" s="52" t="s">
        <v>99</v>
      </c>
      <c r="F156" s="53" t="n">
        <v>200</v>
      </c>
      <c r="G156" s="53" t="n">
        <v>0.8</v>
      </c>
      <c r="H156" s="53" t="n">
        <v>0.8</v>
      </c>
      <c r="I156" s="53" t="n">
        <v>17.8</v>
      </c>
      <c r="J156" s="53" t="n">
        <v>80.6</v>
      </c>
      <c r="K156" s="54"/>
      <c r="L156" s="28"/>
      <c r="M156" s="28"/>
      <c r="N156" s="28"/>
      <c r="O156" s="28"/>
      <c r="P156" s="28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6"/>
      <c r="AD156" s="46"/>
      <c r="AE156" s="46"/>
      <c r="AF156" s="46"/>
      <c r="AG156" s="46"/>
      <c r="AH156" s="46"/>
      <c r="AI156" s="46"/>
      <c r="AJ156" s="46"/>
      <c r="AK156" s="46"/>
      <c r="AL156" s="46"/>
      <c r="AM156" s="46"/>
      <c r="AN156" s="46"/>
      <c r="AO156" s="46"/>
      <c r="AP156" s="46"/>
      <c r="AQ156" s="46"/>
      <c r="AR156" s="46"/>
      <c r="AS156" s="46"/>
      <c r="AT156" s="46"/>
      <c r="AU156" s="46"/>
      <c r="AV156" s="46"/>
      <c r="AW156" s="46"/>
      <c r="AX156" s="46"/>
      <c r="AY156" s="46"/>
      <c r="AZ156" s="46"/>
      <c r="BA156" s="46"/>
      <c r="BB156" s="46"/>
      <c r="BC156" s="46"/>
      <c r="BD156" s="46"/>
      <c r="BE156" s="46"/>
      <c r="BF156" s="46"/>
      <c r="BG156" s="46"/>
      <c r="BH156" s="46"/>
      <c r="BI156" s="46"/>
      <c r="BJ156" s="46"/>
      <c r="BK156" s="46"/>
      <c r="BL156" s="46"/>
      <c r="BM156" s="46"/>
      <c r="BN156" s="46"/>
      <c r="BO156" s="46"/>
      <c r="BP156" s="46"/>
      <c r="BQ156" s="46"/>
      <c r="BR156" s="46"/>
      <c r="BS156" s="46"/>
      <c r="BT156" s="46"/>
      <c r="BU156" s="46"/>
      <c r="BV156" s="46"/>
      <c r="BW156" s="46"/>
      <c r="BX156" s="46"/>
      <c r="BY156" s="46"/>
      <c r="BZ156" s="46"/>
      <c r="CA156" s="46"/>
      <c r="CB156" s="46"/>
      <c r="CC156" s="46"/>
      <c r="CD156" s="46"/>
      <c r="CE156" s="46"/>
      <c r="CF156" s="46"/>
      <c r="CG156" s="46"/>
      <c r="CH156" s="46"/>
      <c r="CI156" s="46"/>
      <c r="CJ156" s="46"/>
      <c r="CK156" s="46"/>
      <c r="CL156" s="46"/>
      <c r="CM156" s="46"/>
      <c r="CN156" s="46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6"/>
      <c r="CZ156" s="46"/>
      <c r="DA156" s="46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  <c r="DT156" s="46"/>
      <c r="DU156" s="46"/>
      <c r="DV156" s="46"/>
      <c r="DW156" s="46"/>
      <c r="DX156" s="46"/>
      <c r="DY156" s="46"/>
      <c r="DZ156" s="46"/>
      <c r="EA156" s="46"/>
      <c r="EB156" s="46"/>
      <c r="EC156" s="46"/>
      <c r="ED156" s="46"/>
      <c r="EE156" s="46"/>
      <c r="EF156" s="46"/>
      <c r="EG156" s="46"/>
      <c r="EH156" s="46"/>
      <c r="EI156" s="46"/>
      <c r="EJ156" s="46"/>
      <c r="EK156" s="46"/>
      <c r="EL156" s="46"/>
      <c r="EM156" s="46"/>
      <c r="EN156" s="46"/>
      <c r="EO156" s="46"/>
      <c r="EP156" s="46"/>
      <c r="EQ156" s="46"/>
      <c r="ER156" s="46"/>
      <c r="ES156" s="46"/>
      <c r="ET156" s="46"/>
      <c r="EU156" s="46"/>
      <c r="EV156" s="46"/>
      <c r="EW156" s="46"/>
      <c r="EX156" s="46"/>
      <c r="EY156" s="46"/>
      <c r="EZ156" s="46"/>
      <c r="FA156" s="46"/>
      <c r="FB156" s="46"/>
      <c r="FC156" s="46"/>
      <c r="FD156" s="46"/>
      <c r="FE156" s="46"/>
      <c r="FF156" s="46"/>
      <c r="FG156" s="46"/>
      <c r="FH156" s="46"/>
      <c r="FI156" s="46"/>
      <c r="FJ156" s="46"/>
      <c r="FK156" s="46"/>
      <c r="FL156" s="46"/>
      <c r="FM156" s="46"/>
      <c r="FN156" s="46"/>
      <c r="FO156" s="46"/>
      <c r="FP156" s="46"/>
      <c r="FQ156" s="46"/>
      <c r="FR156" s="46"/>
      <c r="FS156" s="46"/>
      <c r="FT156" s="46"/>
      <c r="FU156" s="46"/>
      <c r="FV156" s="46"/>
      <c r="FW156" s="46"/>
      <c r="FX156" s="46"/>
      <c r="FY156" s="46"/>
      <c r="FZ156" s="46"/>
      <c r="GA156" s="46"/>
      <c r="GB156" s="46"/>
      <c r="GC156" s="46"/>
      <c r="GD156" s="46"/>
      <c r="GE156" s="46"/>
      <c r="GF156" s="46"/>
      <c r="GG156" s="46"/>
      <c r="GH156" s="46"/>
      <c r="GI156" s="46"/>
      <c r="GJ156" s="46"/>
      <c r="GK156" s="46"/>
      <c r="GL156" s="46"/>
      <c r="GM156" s="46"/>
      <c r="GN156" s="46"/>
      <c r="GO156" s="46"/>
      <c r="GP156" s="46"/>
      <c r="GQ156" s="46"/>
      <c r="GR156" s="46"/>
      <c r="GS156" s="46"/>
      <c r="GT156" s="46"/>
      <c r="GU156" s="46"/>
      <c r="GV156" s="46"/>
      <c r="GW156" s="46"/>
      <c r="GX156" s="46"/>
      <c r="GY156" s="46"/>
      <c r="GZ156" s="46"/>
      <c r="HA156" s="46"/>
      <c r="HB156" s="46"/>
      <c r="HC156" s="46"/>
      <c r="HD156" s="46"/>
      <c r="HE156" s="46"/>
      <c r="HF156" s="46"/>
      <c r="HG156" s="46"/>
      <c r="HH156" s="46"/>
      <c r="HI156" s="46"/>
      <c r="HJ156" s="46"/>
      <c r="HK156" s="46"/>
      <c r="HL156" s="46"/>
      <c r="HM156" s="46"/>
      <c r="HN156" s="46"/>
      <c r="HO156" s="46"/>
      <c r="HP156" s="46"/>
      <c r="HQ156" s="46"/>
      <c r="HR156" s="46"/>
      <c r="HS156" s="46"/>
      <c r="HT156" s="46"/>
      <c r="HU156" s="46"/>
      <c r="HV156" s="46"/>
      <c r="HW156" s="46"/>
      <c r="HX156" s="46"/>
      <c r="HY156" s="46"/>
      <c r="HZ156" s="46"/>
      <c r="IA156" s="46"/>
      <c r="IB156" s="46"/>
      <c r="IC156" s="46"/>
      <c r="ID156" s="46"/>
      <c r="IE156" s="46"/>
      <c r="IF156" s="46"/>
      <c r="IG156" s="46"/>
      <c r="IH156" s="46"/>
      <c r="II156" s="46"/>
      <c r="IJ156" s="46"/>
      <c r="IK156" s="46"/>
      <c r="IL156" s="46"/>
      <c r="IM156" s="46"/>
      <c r="IN156" s="46"/>
      <c r="IO156" s="46"/>
      <c r="IP156" s="46"/>
      <c r="IQ156" s="46"/>
      <c r="IR156" s="46"/>
      <c r="IS156" s="46"/>
      <c r="IT156" s="46"/>
      <c r="IU156" s="46"/>
      <c r="IV156" s="46"/>
    </row>
    <row r="157" customFormat="false" ht="15" hidden="false" customHeight="false" outlineLevel="0" collapsed="false">
      <c r="A157" s="21"/>
      <c r="B157" s="22"/>
      <c r="C157" s="23"/>
      <c r="D157" s="30"/>
      <c r="E157" s="25"/>
      <c r="F157" s="26"/>
      <c r="G157" s="26"/>
      <c r="H157" s="26"/>
      <c r="I157" s="26"/>
      <c r="J157" s="26"/>
      <c r="K157" s="27"/>
    </row>
    <row r="158" customFormat="false" ht="15" hidden="false" customHeight="false" outlineLevel="0" collapsed="false">
      <c r="A158" s="31"/>
      <c r="B158" s="32"/>
      <c r="C158" s="33"/>
      <c r="D158" s="34" t="s">
        <v>33</v>
      </c>
      <c r="E158" s="35"/>
      <c r="F158" s="36" t="n">
        <f aca="false">SUM(F152:F157)</f>
        <v>695</v>
      </c>
      <c r="G158" s="36" t="n">
        <f aca="false">SUM(G152:G157)</f>
        <v>17.09</v>
      </c>
      <c r="H158" s="36" t="n">
        <f aca="false">SUM(F152:G157)</f>
        <v>712.09</v>
      </c>
      <c r="I158" s="36" t="n">
        <f aca="false">SUM(I152:I157)</f>
        <v>87.68</v>
      </c>
      <c r="J158" s="36" t="n">
        <f aca="false">SUM(J152:J157)</f>
        <v>587.73</v>
      </c>
      <c r="K158" s="37"/>
    </row>
    <row r="159" customFormat="false" ht="15" hidden="false" customHeight="false" outlineLevel="0" collapsed="false">
      <c r="A159" s="38" t="n">
        <f aca="false">A152</f>
        <v>2</v>
      </c>
      <c r="B159" s="39" t="n">
        <f aca="false">B152</f>
        <v>4</v>
      </c>
      <c r="C159" s="40" t="s">
        <v>34</v>
      </c>
      <c r="D159" s="24" t="s">
        <v>35</v>
      </c>
      <c r="E159" s="25"/>
      <c r="F159" s="26"/>
      <c r="G159" s="26"/>
      <c r="H159" s="26"/>
      <c r="I159" s="26"/>
      <c r="J159" s="26"/>
      <c r="K159" s="27"/>
    </row>
    <row r="160" customFormat="false" ht="15" hidden="false" customHeight="false" outlineLevel="0" collapsed="false">
      <c r="A160" s="21"/>
      <c r="B160" s="22"/>
      <c r="C160" s="23"/>
      <c r="D160" s="24" t="s">
        <v>36</v>
      </c>
      <c r="E160" s="25" t="s">
        <v>100</v>
      </c>
      <c r="F160" s="26" t="n">
        <v>250</v>
      </c>
      <c r="G160" s="26" t="n">
        <v>2.09</v>
      </c>
      <c r="H160" s="26" t="n">
        <v>6.33</v>
      </c>
      <c r="I160" s="26" t="n">
        <v>10.64</v>
      </c>
      <c r="J160" s="26" t="n">
        <v>107.83</v>
      </c>
      <c r="K160" s="27" t="n">
        <v>63</v>
      </c>
    </row>
    <row r="161" customFormat="false" ht="15" hidden="false" customHeight="false" outlineLevel="0" collapsed="false">
      <c r="A161" s="21"/>
      <c r="B161" s="22"/>
      <c r="C161" s="23"/>
      <c r="D161" s="24" t="s">
        <v>38</v>
      </c>
      <c r="E161" s="25" t="s">
        <v>101</v>
      </c>
      <c r="F161" s="26" t="n">
        <v>205</v>
      </c>
      <c r="G161" s="26" t="n">
        <v>25.53</v>
      </c>
      <c r="H161" s="26" t="n">
        <v>24.78</v>
      </c>
      <c r="I161" s="26" t="n">
        <v>18.43</v>
      </c>
      <c r="J161" s="26" t="n">
        <v>400.75</v>
      </c>
      <c r="K161" s="27" t="n">
        <v>185</v>
      </c>
    </row>
    <row r="162" customFormat="false" ht="15" hidden="false" customHeight="false" outlineLevel="0" collapsed="false">
      <c r="A162" s="21"/>
      <c r="B162" s="22"/>
      <c r="C162" s="23"/>
      <c r="D162" s="24" t="s">
        <v>40</v>
      </c>
      <c r="E162" s="25"/>
      <c r="F162" s="26"/>
      <c r="G162" s="26"/>
      <c r="H162" s="26"/>
      <c r="I162" s="26"/>
      <c r="J162" s="26"/>
      <c r="K162" s="27"/>
    </row>
    <row r="163" s="29" customFormat="true" ht="15" hidden="false" customHeight="false" outlineLevel="0" collapsed="false">
      <c r="A163" s="48"/>
      <c r="B163" s="49"/>
      <c r="C163" s="50"/>
      <c r="D163" s="55" t="s">
        <v>41</v>
      </c>
      <c r="E163" s="52" t="s">
        <v>102</v>
      </c>
      <c r="F163" s="53" t="n">
        <v>200</v>
      </c>
      <c r="G163" s="53" t="n">
        <v>0.48</v>
      </c>
      <c r="H163" s="53" t="n">
        <v>0.25</v>
      </c>
      <c r="I163" s="53" t="n">
        <v>26.81</v>
      </c>
      <c r="J163" s="53" t="n">
        <v>110.96</v>
      </c>
      <c r="K163" s="54" t="n">
        <v>278</v>
      </c>
      <c r="L163" s="28"/>
      <c r="M163" s="60"/>
      <c r="N163" s="60"/>
      <c r="O163" s="60"/>
      <c r="P163" s="60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  <c r="DT163" s="28"/>
      <c r="DU163" s="28"/>
      <c r="DV163" s="28"/>
      <c r="DW163" s="28"/>
      <c r="DX163" s="28"/>
      <c r="DY163" s="28"/>
      <c r="DZ163" s="28"/>
      <c r="EA163" s="28"/>
      <c r="EB163" s="28"/>
      <c r="EC163" s="28"/>
      <c r="ED163" s="28"/>
      <c r="EE163" s="28"/>
      <c r="EF163" s="28"/>
      <c r="EG163" s="28"/>
      <c r="EH163" s="28"/>
      <c r="EI163" s="28"/>
      <c r="EJ163" s="28"/>
      <c r="EK163" s="28"/>
      <c r="EL163" s="28"/>
      <c r="EM163" s="28"/>
      <c r="EN163" s="28"/>
      <c r="EO163" s="28"/>
      <c r="EP163" s="28"/>
      <c r="EQ163" s="28"/>
      <c r="ER163" s="28"/>
      <c r="ES163" s="28"/>
      <c r="ET163" s="28"/>
      <c r="EU163" s="28"/>
      <c r="EV163" s="28"/>
      <c r="EW163" s="28"/>
      <c r="EX163" s="28"/>
      <c r="EY163" s="28"/>
      <c r="EZ163" s="28"/>
      <c r="FA163" s="28"/>
      <c r="FB163" s="28"/>
      <c r="FC163" s="28"/>
      <c r="FD163" s="28"/>
      <c r="FE163" s="28"/>
      <c r="FF163" s="28"/>
      <c r="FG163" s="28"/>
      <c r="FH163" s="28"/>
      <c r="FI163" s="28"/>
      <c r="FJ163" s="28"/>
      <c r="FK163" s="28"/>
      <c r="FL163" s="28"/>
      <c r="FM163" s="28"/>
      <c r="FN163" s="28"/>
      <c r="FO163" s="28"/>
      <c r="FP163" s="28"/>
      <c r="FQ163" s="28"/>
      <c r="FR163" s="28"/>
      <c r="FS163" s="28"/>
      <c r="FT163" s="28"/>
      <c r="FU163" s="28"/>
      <c r="FV163" s="28"/>
      <c r="FW163" s="28"/>
      <c r="FX163" s="28"/>
      <c r="FY163" s="28"/>
      <c r="FZ163" s="28"/>
      <c r="GA163" s="28"/>
      <c r="GB163" s="28"/>
      <c r="GC163" s="28"/>
      <c r="GD163" s="28"/>
      <c r="GE163" s="28"/>
      <c r="GF163" s="28"/>
      <c r="GG163" s="28"/>
      <c r="GH163" s="28"/>
      <c r="GI163" s="28"/>
      <c r="GJ163" s="28"/>
      <c r="GK163" s="28"/>
      <c r="GL163" s="28"/>
      <c r="GM163" s="28"/>
      <c r="GN163" s="28"/>
      <c r="GO163" s="28"/>
      <c r="GP163" s="28"/>
      <c r="GQ163" s="28"/>
      <c r="GR163" s="28"/>
      <c r="GS163" s="28"/>
      <c r="GT163" s="28"/>
      <c r="GU163" s="28"/>
      <c r="GV163" s="28"/>
      <c r="GW163" s="28"/>
      <c r="GX163" s="28"/>
      <c r="GY163" s="28"/>
      <c r="GZ163" s="28"/>
      <c r="HA163" s="28"/>
      <c r="HB163" s="28"/>
      <c r="HC163" s="28"/>
      <c r="HD163" s="28"/>
      <c r="HE163" s="28"/>
      <c r="HF163" s="28"/>
      <c r="HG163" s="28"/>
      <c r="HH163" s="28"/>
      <c r="HI163" s="28"/>
      <c r="HJ163" s="28"/>
      <c r="HK163" s="28"/>
      <c r="HL163" s="28"/>
      <c r="HM163" s="28"/>
      <c r="HN163" s="28"/>
      <c r="HO163" s="28"/>
      <c r="HP163" s="28"/>
      <c r="HQ163" s="28"/>
      <c r="HR163" s="28"/>
      <c r="HS163" s="28"/>
      <c r="HT163" s="28"/>
      <c r="HU163" s="28"/>
      <c r="HV163" s="28"/>
      <c r="HW163" s="28"/>
      <c r="HX163" s="28"/>
      <c r="HY163" s="28"/>
      <c r="HZ163" s="28"/>
      <c r="IA163" s="28"/>
      <c r="IB163" s="28"/>
      <c r="IC163" s="28"/>
      <c r="ID163" s="28"/>
      <c r="IE163" s="28"/>
      <c r="IF163" s="28"/>
      <c r="IG163" s="28"/>
      <c r="IH163" s="28"/>
      <c r="II163" s="28"/>
      <c r="IJ163" s="28"/>
      <c r="IK163" s="28"/>
      <c r="IL163" s="28"/>
      <c r="IM163" s="28"/>
      <c r="IN163" s="28"/>
      <c r="IO163" s="28"/>
      <c r="IP163" s="28"/>
      <c r="IQ163" s="28"/>
      <c r="IR163" s="28"/>
      <c r="IS163" s="28"/>
      <c r="IT163" s="28"/>
      <c r="IU163" s="28"/>
      <c r="IV163" s="28"/>
    </row>
    <row r="164" customFormat="false" ht="15" hidden="false" customHeight="false" outlineLevel="0" collapsed="false">
      <c r="A164" s="21"/>
      <c r="B164" s="22"/>
      <c r="C164" s="23"/>
      <c r="D164" s="24" t="s">
        <v>43</v>
      </c>
      <c r="E164" s="25" t="s">
        <v>28</v>
      </c>
      <c r="F164" s="26" t="n">
        <v>60</v>
      </c>
      <c r="G164" s="26" t="n">
        <v>3.04</v>
      </c>
      <c r="H164" s="26" t="n">
        <v>0.32</v>
      </c>
      <c r="I164" s="26" t="n">
        <v>19.48</v>
      </c>
      <c r="J164" s="26" t="n">
        <v>95.2</v>
      </c>
      <c r="K164" s="27"/>
      <c r="M164" s="61"/>
      <c r="N164" s="61"/>
      <c r="O164" s="61"/>
      <c r="P164" s="61"/>
    </row>
    <row r="165" customFormat="false" ht="15" hidden="false" customHeight="false" outlineLevel="0" collapsed="false">
      <c r="A165" s="21"/>
      <c r="B165" s="22"/>
      <c r="C165" s="23"/>
      <c r="D165" s="24" t="s">
        <v>44</v>
      </c>
      <c r="E165" s="25"/>
      <c r="F165" s="26"/>
      <c r="G165" s="26"/>
      <c r="H165" s="26"/>
      <c r="I165" s="26"/>
      <c r="J165" s="26"/>
      <c r="K165" s="27"/>
      <c r="M165" s="61"/>
      <c r="N165" s="61"/>
      <c r="O165" s="61"/>
      <c r="P165" s="61"/>
    </row>
    <row r="166" customFormat="false" ht="15" hidden="false" customHeight="false" outlineLevel="0" collapsed="false">
      <c r="A166" s="21"/>
      <c r="B166" s="22"/>
      <c r="C166" s="23"/>
      <c r="D166" s="30"/>
      <c r="E166" s="25"/>
      <c r="F166" s="26"/>
      <c r="G166" s="26"/>
      <c r="H166" s="26"/>
      <c r="I166" s="26"/>
      <c r="J166" s="26"/>
      <c r="K166" s="27"/>
      <c r="M166" s="61"/>
      <c r="N166" s="61"/>
      <c r="O166" s="61"/>
      <c r="P166" s="61"/>
    </row>
    <row r="167" customFormat="false" ht="15" hidden="false" customHeight="false" outlineLevel="0" collapsed="false">
      <c r="A167" s="21"/>
      <c r="B167" s="22"/>
      <c r="C167" s="23"/>
      <c r="D167" s="30"/>
      <c r="E167" s="25"/>
      <c r="F167" s="26"/>
      <c r="G167" s="26"/>
      <c r="H167" s="26"/>
      <c r="I167" s="26"/>
      <c r="J167" s="26"/>
      <c r="K167" s="27"/>
      <c r="M167" s="61"/>
      <c r="N167" s="61"/>
      <c r="O167" s="61"/>
      <c r="P167" s="61"/>
    </row>
    <row r="168" customFormat="false" ht="15" hidden="false" customHeight="false" outlineLevel="0" collapsed="false">
      <c r="A168" s="31"/>
      <c r="B168" s="32"/>
      <c r="C168" s="33"/>
      <c r="D168" s="34" t="s">
        <v>33</v>
      </c>
      <c r="E168" s="35"/>
      <c r="F168" s="36" t="n">
        <f aca="false">SUM(F159:F167)</f>
        <v>715</v>
      </c>
      <c r="G168" s="36" t="n">
        <f aca="false">SUM(G159:G167)</f>
        <v>31.14</v>
      </c>
      <c r="H168" s="36" t="n">
        <f aca="false">SUM(H159:H167)</f>
        <v>31.68</v>
      </c>
      <c r="I168" s="36" t="n">
        <f aca="false">SUM(I159:I167)</f>
        <v>75.36</v>
      </c>
      <c r="J168" s="36" t="n">
        <f aca="false">SUM(J159:J167)</f>
        <v>714.74</v>
      </c>
      <c r="K168" s="37"/>
      <c r="M168" s="61"/>
      <c r="N168" s="61"/>
      <c r="O168" s="61"/>
      <c r="P168" s="61"/>
    </row>
    <row r="169" customFormat="false" ht="15.75" hidden="false" customHeight="true" outlineLevel="0" collapsed="false">
      <c r="A169" s="41" t="n">
        <f aca="false">A152</f>
        <v>2</v>
      </c>
      <c r="B169" s="42" t="n">
        <f aca="false">B152</f>
        <v>4</v>
      </c>
      <c r="C169" s="43" t="s">
        <v>45</v>
      </c>
      <c r="D169" s="43"/>
      <c r="E169" s="44"/>
      <c r="F169" s="45" t="n">
        <f aca="false">F158+F168</f>
        <v>1410</v>
      </c>
      <c r="G169" s="45" t="n">
        <f aca="false">G158+G168</f>
        <v>48.23</v>
      </c>
      <c r="H169" s="45" t="n">
        <f aca="false">H158+H168</f>
        <v>743.77</v>
      </c>
      <c r="I169" s="45" t="n">
        <f aca="false">I158+I168</f>
        <v>163.04</v>
      </c>
      <c r="J169" s="45" t="n">
        <f aca="false">J158+J168</f>
        <v>1302.47</v>
      </c>
      <c r="K169" s="45"/>
    </row>
    <row r="170" customFormat="false" ht="15" hidden="false" customHeight="false" outlineLevel="0" collapsed="false">
      <c r="A170" s="56" t="n">
        <v>2</v>
      </c>
      <c r="B170" s="22" t="n">
        <v>5</v>
      </c>
      <c r="C170" s="16" t="s">
        <v>22</v>
      </c>
      <c r="D170" s="17" t="s">
        <v>23</v>
      </c>
      <c r="E170" s="18" t="s">
        <v>103</v>
      </c>
      <c r="F170" s="19" t="n">
        <v>205</v>
      </c>
      <c r="G170" s="19" t="n">
        <v>7.44</v>
      </c>
      <c r="H170" s="19" t="n">
        <v>8.07</v>
      </c>
      <c r="I170" s="19" t="n">
        <v>35.28</v>
      </c>
      <c r="J170" s="19" t="n">
        <v>243.92</v>
      </c>
      <c r="K170" s="20" t="n">
        <v>108</v>
      </c>
    </row>
    <row r="171" customFormat="false" ht="15" hidden="false" customHeight="false" outlineLevel="0" collapsed="false">
      <c r="A171" s="56"/>
      <c r="B171" s="22"/>
      <c r="C171" s="23"/>
      <c r="D171" s="24" t="s">
        <v>25</v>
      </c>
      <c r="E171" s="25" t="s">
        <v>104</v>
      </c>
      <c r="F171" s="26" t="n">
        <v>200</v>
      </c>
      <c r="G171" s="26" t="n">
        <v>3.78</v>
      </c>
      <c r="H171" s="26" t="n">
        <v>3.91</v>
      </c>
      <c r="I171" s="26" t="n">
        <v>26.04</v>
      </c>
      <c r="J171" s="26" t="n">
        <v>154.15</v>
      </c>
      <c r="K171" s="27" t="n">
        <v>271</v>
      </c>
    </row>
    <row r="172" customFormat="false" ht="15" hidden="false" customHeight="false" outlineLevel="0" collapsed="false">
      <c r="A172" s="56"/>
      <c r="B172" s="22"/>
      <c r="C172" s="23"/>
      <c r="D172" s="24" t="s">
        <v>27</v>
      </c>
      <c r="E172" s="25" t="s">
        <v>28</v>
      </c>
      <c r="F172" s="26" t="n">
        <v>60</v>
      </c>
      <c r="G172" s="26" t="n">
        <v>3.04</v>
      </c>
      <c r="H172" s="26" t="n">
        <v>0.3</v>
      </c>
      <c r="I172" s="26" t="n">
        <v>19.5</v>
      </c>
      <c r="J172" s="26" t="n">
        <v>95.2</v>
      </c>
      <c r="K172" s="27"/>
    </row>
    <row r="173" customFormat="false" ht="15" hidden="false" customHeight="false" outlineLevel="0" collapsed="false">
      <c r="A173" s="56"/>
      <c r="B173" s="22"/>
      <c r="C173" s="23"/>
      <c r="D173" s="24" t="s">
        <v>105</v>
      </c>
      <c r="E173" s="25" t="s">
        <v>30</v>
      </c>
      <c r="F173" s="26" t="n">
        <v>10</v>
      </c>
      <c r="G173" s="26" t="n">
        <v>0.1</v>
      </c>
      <c r="H173" s="26" t="n">
        <v>7.2</v>
      </c>
      <c r="I173" s="26" t="n">
        <v>0.1</v>
      </c>
      <c r="J173" s="26" t="n">
        <v>66</v>
      </c>
      <c r="K173" s="27" t="n">
        <v>365</v>
      </c>
    </row>
    <row r="174" customFormat="false" ht="15" hidden="false" customHeight="false" outlineLevel="0" collapsed="false">
      <c r="A174" s="57"/>
      <c r="B174" s="49"/>
      <c r="C174" s="50"/>
      <c r="D174" s="51" t="s">
        <v>64</v>
      </c>
      <c r="E174" s="52" t="s">
        <v>99</v>
      </c>
      <c r="F174" s="53" t="n">
        <v>200</v>
      </c>
      <c r="G174" s="53" t="n">
        <v>0.8</v>
      </c>
      <c r="H174" s="53" t="n">
        <v>0.8</v>
      </c>
      <c r="I174" s="53" t="n">
        <v>17.8</v>
      </c>
      <c r="J174" s="53" t="n">
        <v>80.6</v>
      </c>
      <c r="K174" s="54"/>
    </row>
    <row r="175" customFormat="false" ht="15" hidden="false" customHeight="false" outlineLevel="0" collapsed="false">
      <c r="A175" s="56"/>
      <c r="B175" s="22"/>
      <c r="C175" s="23"/>
      <c r="D175" s="30"/>
      <c r="E175" s="25"/>
      <c r="F175" s="26"/>
      <c r="G175" s="26"/>
      <c r="H175" s="26"/>
      <c r="I175" s="26"/>
      <c r="J175" s="26"/>
      <c r="K175" s="27"/>
    </row>
    <row r="176" customFormat="false" ht="15.75" hidden="false" customHeight="true" outlineLevel="0" collapsed="false">
      <c r="A176" s="58"/>
      <c r="B176" s="32"/>
      <c r="C176" s="33"/>
      <c r="D176" s="34" t="s">
        <v>33</v>
      </c>
      <c r="E176" s="35"/>
      <c r="F176" s="36" t="n">
        <f aca="false">SUM(F170:F175)</f>
        <v>675</v>
      </c>
      <c r="G176" s="36" t="n">
        <f aca="false">SUM(G170:G175)</f>
        <v>15.16</v>
      </c>
      <c r="H176" s="36" t="n">
        <f aca="false">SUM(H170:H175)</f>
        <v>20.28</v>
      </c>
      <c r="I176" s="36" t="n">
        <f aca="false">SUM(I170:I175)</f>
        <v>98.72</v>
      </c>
      <c r="J176" s="36" t="n">
        <f aca="false">SUM(J170:J175)</f>
        <v>639.87</v>
      </c>
      <c r="K176" s="37"/>
    </row>
    <row r="177" customFormat="false" ht="15" hidden="false" customHeight="false" outlineLevel="0" collapsed="false">
      <c r="A177" s="39" t="n">
        <f aca="false">A170</f>
        <v>2</v>
      </c>
      <c r="B177" s="39" t="n">
        <f aca="false">B170</f>
        <v>5</v>
      </c>
      <c r="C177" s="40" t="s">
        <v>34</v>
      </c>
      <c r="D177" s="24" t="s">
        <v>35</v>
      </c>
      <c r="E177" s="25"/>
      <c r="F177" s="26"/>
      <c r="G177" s="26"/>
      <c r="H177" s="26"/>
      <c r="I177" s="26"/>
      <c r="J177" s="26"/>
      <c r="K177" s="27"/>
    </row>
    <row r="178" customFormat="false" ht="15" hidden="false" customHeight="false" outlineLevel="0" collapsed="false">
      <c r="A178" s="56"/>
      <c r="B178" s="22"/>
      <c r="C178" s="23"/>
      <c r="D178" s="24" t="s">
        <v>36</v>
      </c>
      <c r="E178" s="25" t="s">
        <v>106</v>
      </c>
      <c r="F178" s="26" t="n">
        <v>250</v>
      </c>
      <c r="G178" s="26" t="n">
        <v>1.9</v>
      </c>
      <c r="H178" s="26" t="n">
        <v>6.66</v>
      </c>
      <c r="I178" s="26" t="n">
        <v>10.81</v>
      </c>
      <c r="J178" s="26" t="n">
        <v>111.11</v>
      </c>
      <c r="K178" s="27" t="n">
        <v>37</v>
      </c>
    </row>
    <row r="179" customFormat="false" ht="15" hidden="false" customHeight="false" outlineLevel="0" collapsed="false">
      <c r="A179" s="56"/>
      <c r="B179" s="22"/>
      <c r="C179" s="23"/>
      <c r="D179" s="24" t="s">
        <v>38</v>
      </c>
      <c r="E179" s="25" t="s">
        <v>107</v>
      </c>
      <c r="F179" s="26" t="n">
        <v>90</v>
      </c>
      <c r="G179" s="26" t="n">
        <v>9.16</v>
      </c>
      <c r="H179" s="26" t="n">
        <v>13.53</v>
      </c>
      <c r="I179" s="26" t="n">
        <v>9.44</v>
      </c>
      <c r="J179" s="26" t="n">
        <v>196.14</v>
      </c>
      <c r="K179" s="27" t="n">
        <v>202</v>
      </c>
    </row>
    <row r="180" customFormat="false" ht="15" hidden="false" customHeight="false" outlineLevel="0" collapsed="false">
      <c r="A180" s="56"/>
      <c r="B180" s="22"/>
      <c r="C180" s="23"/>
      <c r="D180" s="24" t="s">
        <v>40</v>
      </c>
      <c r="E180" s="25" t="s">
        <v>53</v>
      </c>
      <c r="F180" s="26" t="n">
        <v>150</v>
      </c>
      <c r="G180" s="26" t="n">
        <v>3.68</v>
      </c>
      <c r="H180" s="26" t="n">
        <v>3.53</v>
      </c>
      <c r="I180" s="26" t="n">
        <v>23.55</v>
      </c>
      <c r="J180" s="26" t="n">
        <v>140.73</v>
      </c>
      <c r="K180" s="27" t="n">
        <v>227</v>
      </c>
    </row>
    <row r="181" customFormat="false" ht="15" hidden="false" customHeight="false" outlineLevel="0" collapsed="false">
      <c r="A181" s="56"/>
      <c r="B181" s="22"/>
      <c r="C181" s="23"/>
      <c r="D181" s="24" t="s">
        <v>41</v>
      </c>
      <c r="E181" s="25" t="s">
        <v>108</v>
      </c>
      <c r="F181" s="26" t="n">
        <v>200</v>
      </c>
      <c r="G181" s="26" t="n">
        <v>3.78</v>
      </c>
      <c r="H181" s="26" t="n">
        <v>3.91</v>
      </c>
      <c r="I181" s="26" t="n">
        <v>26.04</v>
      </c>
      <c r="J181" s="26" t="n">
        <v>154.15</v>
      </c>
      <c r="K181" s="27" t="n">
        <v>271</v>
      </c>
    </row>
    <row r="182" customFormat="false" ht="15" hidden="false" customHeight="false" outlineLevel="0" collapsed="false">
      <c r="A182" s="56"/>
      <c r="B182" s="22"/>
      <c r="C182" s="23"/>
      <c r="D182" s="24" t="s">
        <v>43</v>
      </c>
      <c r="E182" s="25" t="s">
        <v>28</v>
      </c>
      <c r="F182" s="26" t="n">
        <v>40</v>
      </c>
      <c r="G182" s="26" t="n">
        <v>3.04</v>
      </c>
      <c r="H182" s="26" t="n">
        <v>0.3</v>
      </c>
      <c r="I182" s="26" t="n">
        <v>19.5</v>
      </c>
      <c r="J182" s="26" t="n">
        <v>95.2</v>
      </c>
      <c r="K182" s="27"/>
    </row>
    <row r="183" customFormat="false" ht="15" hidden="false" customHeight="false" outlineLevel="0" collapsed="false">
      <c r="A183" s="56"/>
      <c r="B183" s="22"/>
      <c r="C183" s="23"/>
      <c r="D183" s="24" t="s">
        <v>44</v>
      </c>
      <c r="E183" s="25"/>
      <c r="F183" s="26"/>
      <c r="G183" s="26"/>
      <c r="H183" s="26"/>
      <c r="I183" s="26"/>
      <c r="J183" s="26"/>
      <c r="K183" s="27"/>
    </row>
    <row r="184" customFormat="false" ht="15" hidden="false" customHeight="false" outlineLevel="0" collapsed="false">
      <c r="A184" s="56"/>
      <c r="B184" s="22"/>
      <c r="C184" s="23"/>
      <c r="D184" s="30"/>
      <c r="E184" s="25"/>
      <c r="F184" s="26"/>
      <c r="G184" s="26"/>
      <c r="H184" s="26"/>
      <c r="I184" s="26"/>
      <c r="J184" s="26"/>
      <c r="K184" s="27"/>
    </row>
    <row r="185" customFormat="false" ht="15" hidden="false" customHeight="false" outlineLevel="0" collapsed="false">
      <c r="A185" s="56"/>
      <c r="B185" s="22"/>
      <c r="C185" s="23"/>
      <c r="D185" s="30"/>
      <c r="E185" s="25"/>
      <c r="F185" s="26"/>
      <c r="G185" s="26"/>
      <c r="H185" s="26"/>
      <c r="I185" s="26"/>
      <c r="J185" s="26"/>
      <c r="K185" s="27"/>
    </row>
    <row r="186" customFormat="false" ht="15" hidden="false" customHeight="false" outlineLevel="0" collapsed="false">
      <c r="A186" s="58"/>
      <c r="B186" s="32"/>
      <c r="C186" s="33"/>
      <c r="D186" s="34" t="s">
        <v>33</v>
      </c>
      <c r="E186" s="35"/>
      <c r="F186" s="36" t="n">
        <f aca="false">SUM(F177:F185)</f>
        <v>730</v>
      </c>
      <c r="G186" s="36" t="n">
        <f aca="false">SUM(G177:G185)</f>
        <v>21.56</v>
      </c>
      <c r="H186" s="36" t="n">
        <f aca="false">SUM(H177:H185)</f>
        <v>27.93</v>
      </c>
      <c r="I186" s="36" t="n">
        <f aca="false">SUM(I177:I185)</f>
        <v>89.34</v>
      </c>
      <c r="J186" s="36" t="n">
        <f aca="false">SUM(J177:J185)</f>
        <v>697.33</v>
      </c>
      <c r="K186" s="37"/>
    </row>
    <row r="187" customFormat="false" ht="15.75" hidden="false" customHeight="true" outlineLevel="0" collapsed="false">
      <c r="A187" s="59" t="n">
        <f aca="false">A170</f>
        <v>2</v>
      </c>
      <c r="B187" s="59" t="n">
        <f aca="false">B170</f>
        <v>5</v>
      </c>
      <c r="C187" s="43" t="s">
        <v>45</v>
      </c>
      <c r="D187" s="43"/>
      <c r="E187" s="44"/>
      <c r="F187" s="45" t="n">
        <f aca="false">F176+F186</f>
        <v>1405</v>
      </c>
      <c r="G187" s="45" t="n">
        <f aca="false">G176+G186</f>
        <v>36.72</v>
      </c>
      <c r="H187" s="45" t="n">
        <f aca="false">H176+H186</f>
        <v>48.21</v>
      </c>
      <c r="I187" s="45" t="n">
        <f aca="false">I176+I186</f>
        <v>188.06</v>
      </c>
      <c r="J187" s="45" t="n">
        <f aca="false">J176+J186</f>
        <v>1337.2</v>
      </c>
      <c r="K187" s="45"/>
    </row>
    <row r="188" customFormat="false" ht="13.5" hidden="false" customHeight="true" outlineLevel="0" collapsed="false">
      <c r="A188" s="62"/>
      <c r="B188" s="63"/>
      <c r="C188" s="64" t="s">
        <v>109</v>
      </c>
      <c r="D188" s="64"/>
      <c r="E188" s="64"/>
      <c r="F188" s="65"/>
      <c r="G188" s="65"/>
      <c r="H188" s="65"/>
      <c r="I188" s="65"/>
      <c r="J188" s="65"/>
      <c r="K188" s="65"/>
    </row>
  </sheetData>
  <mergeCells count="15">
    <mergeCell ref="C1:E1"/>
    <mergeCell ref="H1:K1"/>
    <mergeCell ref="H2:K2"/>
    <mergeCell ref="H3:K3"/>
    <mergeCell ref="C23:D23"/>
    <mergeCell ref="C41:D41"/>
    <mergeCell ref="C59:D59"/>
    <mergeCell ref="C77:D77"/>
    <mergeCell ref="C95:D95"/>
    <mergeCell ref="C114:D114"/>
    <mergeCell ref="C133:D133"/>
    <mergeCell ref="C151:D151"/>
    <mergeCell ref="C169:D169"/>
    <mergeCell ref="C187:D187"/>
    <mergeCell ref="C188:E18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_x0000__x0000__x0000_</Template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2025-01-21T11:43:40Z</dcterms:created>
  <dc:creator/>
  <dc:description/>
  <dc:language>ru-RU</dc:language>
  <cp:lastModifiedBy>Schkola</cp:lastModifiedBy>
  <cp:lastPrinted>2024-02-18T22:44:43Z</cp:lastPrinted>
  <dcterms:modified xsi:type="dcterms:W3CDTF">2024-12-16T14:25:48Z</dcterms:modified>
  <cp:revision>2</cp:revision>
  <dc:subject/>
  <dc:title/>
</cp:coreProperties>
</file>